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9465" activeTab="0"/>
  </bookViews>
  <sheets>
    <sheet name="muži" sheetId="1" r:id="rId1"/>
    <sheet name="ženy" sheetId="2" r:id="rId2"/>
    <sheet name="smíšené" sheetId="3" r:id="rId3"/>
    <sheet name="muži-j" sheetId="4" r:id="rId4"/>
    <sheet name="ženy-j" sheetId="5" r:id="rId5"/>
  </sheets>
  <definedNames/>
  <calcPr fullCalcOnLoad="1"/>
</workbook>
</file>

<file path=xl/sharedStrings.xml><?xml version="1.0" encoding="utf-8"?>
<sst xmlns="http://schemas.openxmlformats.org/spreadsheetml/2006/main" count="1052" uniqueCount="433">
  <si>
    <t>Jméno</t>
  </si>
  <si>
    <t>oddíl</t>
  </si>
  <si>
    <t>Pořadí v 1.turnaji</t>
  </si>
  <si>
    <t>body</t>
  </si>
  <si>
    <t>Pořadí ve 2.turnaji</t>
  </si>
  <si>
    <t>Jihlava</t>
  </si>
  <si>
    <t>Pořadí ve 3.turnaji</t>
  </si>
  <si>
    <t>Velké Meziříčí</t>
  </si>
  <si>
    <t>Pořadí ve 4.turnaji</t>
  </si>
  <si>
    <t>součet pořadí</t>
  </si>
  <si>
    <t>Jiří</t>
  </si>
  <si>
    <t>Petr</t>
  </si>
  <si>
    <t>Šikula</t>
  </si>
  <si>
    <t>Miloš</t>
  </si>
  <si>
    <t>Holeček</t>
  </si>
  <si>
    <t>František</t>
  </si>
  <si>
    <t>Michal</t>
  </si>
  <si>
    <t>Miko</t>
  </si>
  <si>
    <t>Josef</t>
  </si>
  <si>
    <t>Roman</t>
  </si>
  <si>
    <t>Karel</t>
  </si>
  <si>
    <t>Miroslav</t>
  </si>
  <si>
    <t>Berka</t>
  </si>
  <si>
    <t>Hladík</t>
  </si>
  <si>
    <t>Kořístka</t>
  </si>
  <si>
    <t>Zdeněk</t>
  </si>
  <si>
    <t>Topinka</t>
  </si>
  <si>
    <t>Vladimír</t>
  </si>
  <si>
    <t>Dočekal</t>
  </si>
  <si>
    <t>Zeman</t>
  </si>
  <si>
    <t>Margita</t>
  </si>
  <si>
    <t>Lexová</t>
  </si>
  <si>
    <t>Svatopluk</t>
  </si>
  <si>
    <t>Pavel</t>
  </si>
  <si>
    <t>Škoda</t>
  </si>
  <si>
    <t>Starý</t>
  </si>
  <si>
    <t>Šárka</t>
  </si>
  <si>
    <t>Vacková</t>
  </si>
  <si>
    <t>Robert</t>
  </si>
  <si>
    <t>Žirovnice</t>
  </si>
  <si>
    <t>Rataj</t>
  </si>
  <si>
    <t>Kejval</t>
  </si>
  <si>
    <t>Ryšavý</t>
  </si>
  <si>
    <t>Loučka</t>
  </si>
  <si>
    <t>Kuběnová</t>
  </si>
  <si>
    <t>Loučková</t>
  </si>
  <si>
    <t>Damir</t>
  </si>
  <si>
    <t>Birnbaum</t>
  </si>
  <si>
    <t>Doležal</t>
  </si>
  <si>
    <t>Celkové pořadí</t>
  </si>
  <si>
    <t>Velké
Meziříčí</t>
  </si>
  <si>
    <t>Otakar</t>
  </si>
  <si>
    <t>Růžena</t>
  </si>
  <si>
    <t>celkem</t>
  </si>
  <si>
    <t>Souček</t>
  </si>
  <si>
    <t>Milan</t>
  </si>
  <si>
    <t>Hrubý</t>
  </si>
  <si>
    <t>Sailerová</t>
  </si>
  <si>
    <t>Vytisková</t>
  </si>
  <si>
    <t>Jonák</t>
  </si>
  <si>
    <t>N.Město na Moravě</t>
  </si>
  <si>
    <t>Start Jihlava</t>
  </si>
  <si>
    <t>SCI Jihlava</t>
  </si>
  <si>
    <t xml:space="preserve">PSJ Jihlava </t>
  </si>
  <si>
    <t>Anna</t>
  </si>
  <si>
    <t>Alena</t>
  </si>
  <si>
    <t>Stanislav</t>
  </si>
  <si>
    <t>Martin</t>
  </si>
  <si>
    <t>Nové Město na 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</si>
  <si>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</si>
  <si>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</si>
  <si>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</si>
  <si>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</si>
  <si>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</si>
  <si>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</si>
  <si>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</si>
  <si>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</si>
  <si>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</si>
  <si>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</si>
  <si>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</si>
  <si>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</si>
  <si>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</si>
  <si>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</si>
  <si>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</si>
  <si>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</si>
  <si>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</si>
  <si>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</si>
  <si>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</si>
  <si>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</si>
  <si>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</si>
  <si>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</si>
  <si>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</si>
  <si>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</si>
  <si>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</si>
  <si>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</si>
  <si>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</si>
  <si>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</si>
  <si>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</si>
  <si>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</si>
  <si>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</si>
  <si>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</si>
  <si>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</si>
  <si>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</si>
  <si>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</si>
  <si>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</si>
  <si>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</si>
  <si>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</si>
  <si>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</si>
  <si>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</si>
  <si>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</si>
  <si>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</si>
  <si>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</si>
  <si>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</si>
  <si>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</si>
  <si>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</si>
  <si>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</si>
  <si>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</si>
  <si>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</si>
  <si>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</si>
  <si>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</si>
  <si>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</si>
  <si>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</si>
  <si>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</si>
  <si>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</si>
  <si>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</si>
  <si>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</si>
  <si>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</si>
  <si>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</si>
  <si>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</si>
  <si>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</si>
  <si>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</si>
  <si>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</si>
  <si>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</si>
  <si>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</si>
  <si>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</si>
  <si>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</si>
  <si>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</si>
  <si>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</si>
  <si>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</si>
  <si>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</si>
  <si>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</si>
  <si>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Spartak Velké Meziříčí</t>
  </si>
  <si>
    <t>PSJ Jihlava</t>
  </si>
  <si>
    <t>Slavoj Žirovnice</t>
  </si>
  <si>
    <t>Nové  Město na Moravě</t>
  </si>
  <si>
    <t>Kuběna</t>
  </si>
  <si>
    <t>Kočová</t>
  </si>
  <si>
    <t>Doubek</t>
  </si>
  <si>
    <t>Švehlík</t>
  </si>
  <si>
    <t>Kotyzová</t>
  </si>
  <si>
    <t>Matějíčková</t>
  </si>
  <si>
    <t>Macko</t>
  </si>
  <si>
    <t>Spartak Pelhřimov</t>
  </si>
  <si>
    <t>Bohuslav</t>
  </si>
  <si>
    <t>Jitka</t>
  </si>
  <si>
    <t>Kateřina</t>
  </si>
  <si>
    <t>Holanová</t>
  </si>
  <si>
    <t>Landkamerová</t>
  </si>
  <si>
    <t>Ludmila</t>
  </si>
  <si>
    <t>Dorážka</t>
  </si>
  <si>
    <t>Libor</t>
  </si>
  <si>
    <t>◄</t>
  </si>
  <si>
    <t>Poř.</t>
  </si>
  <si>
    <t>TJ Třebíč</t>
  </si>
  <si>
    <t>Lenz</t>
  </si>
  <si>
    <t>Toman</t>
  </si>
  <si>
    <t>Dúška</t>
  </si>
  <si>
    <t>Novák</t>
  </si>
  <si>
    <t xml:space="preserve">Ferda </t>
  </si>
  <si>
    <t>Antonín</t>
  </si>
  <si>
    <t xml:space="preserve">Cháb </t>
  </si>
  <si>
    <t>Pořadí v 5.turnaji</t>
  </si>
  <si>
    <t>Třebíč</t>
  </si>
  <si>
    <t>Lavický</t>
  </si>
  <si>
    <t>77.</t>
  </si>
  <si>
    <t>78.</t>
  </si>
  <si>
    <t>79.</t>
  </si>
  <si>
    <t>80.</t>
  </si>
  <si>
    <t>Oldřich</t>
  </si>
  <si>
    <t>Luboš</t>
  </si>
  <si>
    <t>82.</t>
  </si>
  <si>
    <t>83.</t>
  </si>
  <si>
    <t>Uhlíř</t>
  </si>
  <si>
    <t>Mizerová</t>
  </si>
  <si>
    <t>Blanka</t>
  </si>
  <si>
    <t>Slavia Praha</t>
  </si>
  <si>
    <t xml:space="preserve">Březina </t>
  </si>
  <si>
    <t>Slavoj Praha</t>
  </si>
  <si>
    <t>84.</t>
  </si>
  <si>
    <t>85.</t>
  </si>
  <si>
    <t>86.</t>
  </si>
  <si>
    <t>87.</t>
  </si>
  <si>
    <t>88.</t>
  </si>
  <si>
    <t>89.</t>
  </si>
  <si>
    <t>Dobeš</t>
  </si>
  <si>
    <t>Jaroslav</t>
  </si>
  <si>
    <t>Jelínek</t>
  </si>
  <si>
    <t>Krčma</t>
  </si>
  <si>
    <t>Kašpar</t>
  </si>
  <si>
    <t>Macháček</t>
  </si>
  <si>
    <t>Kovář</t>
  </si>
  <si>
    <t>Jemnice</t>
  </si>
  <si>
    <t>Pešák</t>
  </si>
  <si>
    <t>Ferdan</t>
  </si>
  <si>
    <t>90.</t>
  </si>
  <si>
    <t>91.</t>
  </si>
  <si>
    <t>92.</t>
  </si>
  <si>
    <t>93.</t>
  </si>
  <si>
    <t>94.</t>
  </si>
  <si>
    <t>95.</t>
  </si>
  <si>
    <t>96.</t>
  </si>
  <si>
    <t>97.</t>
  </si>
  <si>
    <t>Vojtková</t>
  </si>
  <si>
    <t>Marie</t>
  </si>
  <si>
    <t>Pavla</t>
  </si>
  <si>
    <t>Vaníčková</t>
  </si>
  <si>
    <t>Macháčková</t>
  </si>
  <si>
    <t>Irena</t>
  </si>
  <si>
    <t>David</t>
  </si>
  <si>
    <t>Michaela</t>
  </si>
  <si>
    <t>Nikola</t>
  </si>
  <si>
    <t>▲</t>
  </si>
  <si>
    <t>▼</t>
  </si>
  <si>
    <t>34.</t>
  </si>
  <si>
    <t>76.</t>
  </si>
  <si>
    <t>TJ Admira Kobylisy</t>
  </si>
  <si>
    <t>Nové Město na Moravě</t>
  </si>
  <si>
    <t>CHJK Jihlava</t>
  </si>
  <si>
    <t>Zdeňka</t>
  </si>
  <si>
    <t>Naděžda</t>
  </si>
  <si>
    <t xml:space="preserve">Slavoj Praha </t>
  </si>
  <si>
    <t xml:space="preserve">Sedláčková </t>
  </si>
  <si>
    <t>Krčmová</t>
  </si>
  <si>
    <t>Iva</t>
  </si>
  <si>
    <t>Lavický Antonín - Lavický František</t>
  </si>
  <si>
    <t>Uhlíř Karel - Jelínek Libor</t>
  </si>
  <si>
    <t>Kašpar Jiří - Krčma Jaroslav</t>
  </si>
  <si>
    <t>Pevný Robert - Mikoláš Jiří</t>
  </si>
  <si>
    <t>BOPO Třebíč</t>
  </si>
  <si>
    <t>Víteček Miroslav - Mátl Miroslav</t>
  </si>
  <si>
    <t>Topinka Zdeněk - Škoda Pavel</t>
  </si>
  <si>
    <t>Dobelice</t>
  </si>
  <si>
    <t>Souček Bohuslav - Macko Jiří</t>
  </si>
  <si>
    <t>Zeman Josef - Dočekal Vladimír</t>
  </si>
  <si>
    <t>Lenz Milan - Toman Zdeněk</t>
  </si>
  <si>
    <t>Holanová Kateřina - Kočová Kateřina</t>
  </si>
  <si>
    <t>Sailerová Anna - Hrubý Petr</t>
  </si>
  <si>
    <t>Vojtková Marie - Dobeš Jaroslav</t>
  </si>
  <si>
    <t>Mizerová Blanka -Březina Stanislav</t>
  </si>
  <si>
    <t>PTC Praha</t>
  </si>
  <si>
    <t>Hladík Josef - Kořístka Damir</t>
  </si>
  <si>
    <t>Doubek Martin - Švehlík Zdeněk</t>
  </si>
  <si>
    <t>Kejval Petr - Ryšavý Pavel</t>
  </si>
  <si>
    <t>Kovář Martin - Kovář Michal</t>
  </si>
  <si>
    <t>Macháčková Nikola - Vaníčková Michaela</t>
  </si>
  <si>
    <t>Jana</t>
  </si>
  <si>
    <t xml:space="preserve">Pospíchalová </t>
  </si>
  <si>
    <t>Vendula</t>
  </si>
  <si>
    <t>Dvořáková</t>
  </si>
  <si>
    <t>Mašová</t>
  </si>
  <si>
    <t>Pevný</t>
  </si>
  <si>
    <t>Mikoláš</t>
  </si>
  <si>
    <t xml:space="preserve">Víteček </t>
  </si>
  <si>
    <t>Mátl</t>
  </si>
  <si>
    <t>Lesonický</t>
  </si>
  <si>
    <t>Maša</t>
  </si>
  <si>
    <t>Hlaváček</t>
  </si>
  <si>
    <t>Ivan</t>
  </si>
  <si>
    <t>Kohout</t>
  </si>
  <si>
    <t>Ferdan Antonín - Pešák David</t>
  </si>
  <si>
    <t>Benedikt</t>
  </si>
  <si>
    <t>Rudolf</t>
  </si>
  <si>
    <t>Dvořák</t>
  </si>
  <si>
    <t>Matějka</t>
  </si>
  <si>
    <t>Lovíšek</t>
  </si>
  <si>
    <t>Strnad</t>
  </si>
  <si>
    <t>Pausar</t>
  </si>
  <si>
    <t>Mutl</t>
  </si>
  <si>
    <t>Baše</t>
  </si>
  <si>
    <t>Heikenwälder</t>
  </si>
  <si>
    <t>Janda</t>
  </si>
  <si>
    <t>Irini</t>
  </si>
  <si>
    <t>Krčmová Iva - Sedláčková Irini</t>
  </si>
  <si>
    <t>Jaromír</t>
  </si>
  <si>
    <t>KK Zábřeh</t>
  </si>
  <si>
    <t>TURNÉ VYSOČINA  2009- muži</t>
  </si>
  <si>
    <t>TURNÉ VYSOČINA  2009- ženy</t>
  </si>
  <si>
    <t>TURNÉ VYSOČINA  2009- smíšené</t>
  </si>
  <si>
    <t>Turné  Vysočina    2009  -  muži</t>
  </si>
  <si>
    <t>72.</t>
  </si>
  <si>
    <t>81.</t>
  </si>
  <si>
    <t>63.</t>
  </si>
  <si>
    <t>Turné  Vysočina    2009  -  ženy</t>
  </si>
  <si>
    <t>Doležal Roman - Matějka Jaroslav</t>
  </si>
  <si>
    <t>Lukšanderl Jiří - Berka Miroslav</t>
  </si>
  <si>
    <t>Mutl Pavel - Mutl Jan</t>
  </si>
  <si>
    <t>Hlaváček Petr - Kohout Ivan</t>
  </si>
  <si>
    <t>Birnbaum Svatopluk - Brochovský Ondřej</t>
  </si>
  <si>
    <t>Birnbaum Robert - Matějka Miroslav</t>
  </si>
  <si>
    <t xml:space="preserve">Lavický Josef - Starý Jiří </t>
  </si>
  <si>
    <t>Mátl Jaroslav - Weiss Vladimír</t>
  </si>
  <si>
    <t>Dycha Jakub - Šišpela Jan</t>
  </si>
  <si>
    <t>Doležalová Anna - Doležal Josef</t>
  </si>
  <si>
    <t>Loučková Růžena - Loučka Jiří</t>
  </si>
  <si>
    <t>Kuběnová Libuše - Kuběna František</t>
  </si>
  <si>
    <t>TJ Sokol Brno Husovice</t>
  </si>
  <si>
    <t>Trdá Monika - Šimek Michal</t>
  </si>
  <si>
    <t>Klíčková Kateřina - Trdý Eduard</t>
  </si>
  <si>
    <t>Konečná Renata - Krejčí Zdeněk</t>
  </si>
  <si>
    <t>Hrubá Naděžda - Salinka Petr</t>
  </si>
  <si>
    <t>Dvořáková Naděžda - Dvořák Miloš</t>
  </si>
  <si>
    <t>Němcová Zdeňka  - Mašová Pavla</t>
  </si>
  <si>
    <t>Habrová Lenka - Partlová Irena</t>
  </si>
  <si>
    <t>Tkáčová Marta - Zahálková Vlasta</t>
  </si>
  <si>
    <t>Matějíčková Jitka - Kotyzová Alena</t>
  </si>
  <si>
    <t>Landkamerová Ludmila - Vytisková Zdeňka</t>
  </si>
  <si>
    <t>Pospíchalová Vendula - Račková Jana</t>
  </si>
  <si>
    <t>Lexová Margita - Vacková Šárka</t>
  </si>
  <si>
    <t>Krutišová Iveta - Pevná Anna</t>
  </si>
  <si>
    <t>Račková</t>
  </si>
  <si>
    <t xml:space="preserve">Krutišová </t>
  </si>
  <si>
    <t>Iveta</t>
  </si>
  <si>
    <t>Pevná</t>
  </si>
  <si>
    <t>Doležalová</t>
  </si>
  <si>
    <t>Libuše</t>
  </si>
  <si>
    <t xml:space="preserve">Trdá </t>
  </si>
  <si>
    <t>Monika</t>
  </si>
  <si>
    <t>Kličková</t>
  </si>
  <si>
    <t>Konečná</t>
  </si>
  <si>
    <t>Renáta</t>
  </si>
  <si>
    <t>Tkáčová</t>
  </si>
  <si>
    <t>Marta</t>
  </si>
  <si>
    <t>Zahálková</t>
  </si>
  <si>
    <t>Vlasta</t>
  </si>
  <si>
    <t>Habrová</t>
  </si>
  <si>
    <t>Lenka</t>
  </si>
  <si>
    <t>Partlová</t>
  </si>
  <si>
    <t>Hrubá</t>
  </si>
  <si>
    <t>Němcová</t>
  </si>
  <si>
    <t>Cháb Jiří - Novák Libor</t>
  </si>
  <si>
    <t>Kotyza Jan - Parkan Robin</t>
  </si>
  <si>
    <t>Partl Jiří - Partl Stanislav</t>
  </si>
  <si>
    <t>Švorba Martin - Braun Daniel</t>
  </si>
  <si>
    <t xml:space="preserve">Dúška David - Dúška Karel </t>
  </si>
  <si>
    <t>Dvořák Vladimír - Benedikt Rudolf</t>
  </si>
  <si>
    <t>Nentvich Bohumil - Novotný Václav</t>
  </si>
  <si>
    <t>Holeček Miloš - Šikula Petr</t>
  </si>
  <si>
    <t>Macháček František - Lovíšek Jozef</t>
  </si>
  <si>
    <t>Miko Michal - Jonák Josef</t>
  </si>
  <si>
    <t>Šafránek Stanislav - Rataj Otakar</t>
  </si>
  <si>
    <t>Vychodil Jaroslav - Svoboda Josef</t>
  </si>
  <si>
    <t>Spartak Trhové Sviny</t>
  </si>
  <si>
    <t xml:space="preserve">Maša Oldřich - Lesonický Rudolf </t>
  </si>
  <si>
    <t>Ferda Antonín - Fittl Jan</t>
  </si>
  <si>
    <t>Pausar Petr - Strnad Luboš</t>
  </si>
  <si>
    <t xml:space="preserve">Nezval Radek - Toman Jiří </t>
  </si>
  <si>
    <t>Brátka Tomáš - Novotný Mojmír</t>
  </si>
  <si>
    <t>Toman Miloš - Gregorovič Milan</t>
  </si>
  <si>
    <t>Jozef</t>
  </si>
  <si>
    <t>Vychodil</t>
  </si>
  <si>
    <t>Svoboda</t>
  </si>
  <si>
    <t>Janda Miroslav - Němec Libor</t>
  </si>
  <si>
    <t xml:space="preserve">Fittl </t>
  </si>
  <si>
    <t>Jan</t>
  </si>
  <si>
    <t>Marek</t>
  </si>
  <si>
    <t>Baše Jaromír - Heikenwälder Marek</t>
  </si>
  <si>
    <t xml:space="preserve">Brátka </t>
  </si>
  <si>
    <t>Tomáš</t>
  </si>
  <si>
    <t xml:space="preserve">Novotný </t>
  </si>
  <si>
    <t>Mojmír</t>
  </si>
  <si>
    <t>Gregorovič</t>
  </si>
  <si>
    <t>Kotyza</t>
  </si>
  <si>
    <t xml:space="preserve">Parkan </t>
  </si>
  <si>
    <t>Robin</t>
  </si>
  <si>
    <t>Partl</t>
  </si>
  <si>
    <t>Švorba</t>
  </si>
  <si>
    <t>Braun</t>
  </si>
  <si>
    <t>Daniel</t>
  </si>
  <si>
    <t>Nentvich</t>
  </si>
  <si>
    <t>Bohumil</t>
  </si>
  <si>
    <t>Václav</t>
  </si>
  <si>
    <t>Lukšanderl</t>
  </si>
  <si>
    <t>Šafránek</t>
  </si>
  <si>
    <t>Nezval</t>
  </si>
  <si>
    <t>Radek</t>
  </si>
  <si>
    <t>Brochovský</t>
  </si>
  <si>
    <t>Ondřej</t>
  </si>
  <si>
    <t>Weiss</t>
  </si>
  <si>
    <t>Němec</t>
  </si>
  <si>
    <t>Dycha</t>
  </si>
  <si>
    <t>Jakub</t>
  </si>
  <si>
    <t>Šišpela</t>
  </si>
  <si>
    <t>Šimek</t>
  </si>
  <si>
    <t>Sokol Brno Husovice</t>
  </si>
  <si>
    <t>Krejčí</t>
  </si>
  <si>
    <t>Trdý</t>
  </si>
  <si>
    <t>Eduard</t>
  </si>
  <si>
    <t>Salinka</t>
  </si>
  <si>
    <t xml:space="preserve"> Slavoj Praha</t>
  </si>
  <si>
    <t>98.</t>
  </si>
  <si>
    <t>99.</t>
  </si>
  <si>
    <t>100.</t>
  </si>
  <si>
    <t>101.</t>
  </si>
  <si>
    <t>102.</t>
  </si>
  <si>
    <t>103.</t>
  </si>
  <si>
    <t>Uher</t>
  </si>
  <si>
    <t>Nestrojil</t>
  </si>
  <si>
    <t>René</t>
  </si>
  <si>
    <t>Wiedergott</t>
  </si>
  <si>
    <t>Ladislav</t>
  </si>
  <si>
    <t>Částka</t>
  </si>
  <si>
    <t>Prokeš</t>
  </si>
  <si>
    <t>Anděl</t>
  </si>
  <si>
    <t>Uher Pavel - Nestrojil René</t>
  </si>
  <si>
    <t>Wiedergott Ladislav - Částka Josef</t>
  </si>
  <si>
    <t>Prokeš Jaromír - Anděl Jiří</t>
  </si>
  <si>
    <t>104.</t>
  </si>
  <si>
    <t>105.</t>
  </si>
  <si>
    <t xml:space="preserve">Ševela </t>
  </si>
  <si>
    <t>Igor</t>
  </si>
  <si>
    <t>Reitermann Bohuslav - Ševela Igor</t>
  </si>
  <si>
    <t xml:space="preserve">body celkem
 </t>
  </si>
  <si>
    <t>Bystřice nad Perštejnem</t>
  </si>
  <si>
    <t>Benešová Kateřina-Beneš Jaromír</t>
  </si>
  <si>
    <t>106.</t>
  </si>
  <si>
    <t>107.</t>
  </si>
  <si>
    <t>108.</t>
  </si>
  <si>
    <t xml:space="preserve">Beneš </t>
  </si>
  <si>
    <t>Bystřice nad Pernštejnem</t>
  </si>
  <si>
    <t>Benešová</t>
  </si>
  <si>
    <t>Kotnour Miroslav - Novotný Stanislav</t>
  </si>
  <si>
    <t>Kotnour</t>
  </si>
  <si>
    <t>Reitermann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</si>
</sst>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0"/>
    </font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Arial CE"/>
      <family val="2"/>
    </font>
    <font>
      <sz val="12"/>
      <color indexed="8"/>
      <name val="Times New Roman"/>
      <family val="1"/>
    </font>
    <font>
      <b/>
      <sz val="10"/>
      <name val="Arial CE"/>
      <family val="2"/>
    </font>
    <font>
      <sz val="8"/>
      <name val="Arial"/>
      <family val="2"/>
    </font>
    <font>
      <sz val="8"/>
      <color indexed="8"/>
      <name val="Arial CE"/>
      <family val="0"/>
    </font>
    <font>
      <sz val="8"/>
      <color indexed="17"/>
      <name val="Arial CE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8"/>
      <color indexed="10"/>
      <name val="Arial CE"/>
      <family val="0"/>
    </font>
    <font>
      <b/>
      <i/>
      <sz val="26"/>
      <color indexed="20"/>
      <name val="Impact"/>
      <family val="2"/>
    </font>
    <font>
      <b/>
      <sz val="18"/>
      <color indexed="20"/>
      <name val="Arial CE"/>
      <family val="0"/>
    </font>
    <font>
      <sz val="8"/>
      <color indexed="12"/>
      <name val="Arial CE"/>
      <family val="0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10" xfId="47" applyFont="1" applyFill="1" applyBorder="1" applyAlignment="1">
      <alignment horizontal="center" vertical="center" textRotation="90"/>
      <protection/>
    </xf>
    <xf numFmtId="0" fontId="5" fillId="0" borderId="10" xfId="47" applyFont="1" applyBorder="1" applyAlignment="1">
      <alignment horizont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21" borderId="11" xfId="47" applyFont="1" applyFill="1" applyBorder="1" applyAlignment="1">
      <alignment horizontal="center" vertical="center" textRotation="90"/>
      <protection/>
    </xf>
    <xf numFmtId="0" fontId="4" fillId="21" borderId="12" xfId="47" applyFont="1" applyFill="1" applyBorder="1" applyAlignment="1">
      <alignment horizontal="center" vertical="center" textRotation="90"/>
      <protection/>
    </xf>
    <xf numFmtId="0" fontId="6" fillId="21" borderId="13" xfId="47" applyFont="1" applyFill="1" applyBorder="1" applyAlignment="1">
      <alignment horizontal="center" vertical="center" textRotation="90"/>
      <protection/>
    </xf>
    <xf numFmtId="0" fontId="4" fillId="24" borderId="11" xfId="47" applyFont="1" applyFill="1" applyBorder="1" applyAlignment="1">
      <alignment horizontal="center" vertical="center" textRotation="90"/>
      <protection/>
    </xf>
    <xf numFmtId="0" fontId="6" fillId="24" borderId="12" xfId="47" applyFont="1" applyFill="1" applyBorder="1" applyAlignment="1">
      <alignment horizontal="center" vertical="center" textRotation="90"/>
      <protection/>
    </xf>
    <xf numFmtId="0" fontId="6" fillId="24" borderId="13" xfId="47" applyFont="1" applyFill="1" applyBorder="1" applyAlignment="1">
      <alignment horizontal="center" vertical="center" textRotation="90"/>
      <protection/>
    </xf>
    <xf numFmtId="0" fontId="4" fillId="0" borderId="10" xfId="47" applyNumberFormat="1" applyFont="1" applyFill="1" applyBorder="1" applyAlignment="1">
      <alignment horizontal="center" vertical="center" textRotation="90"/>
      <protection/>
    </xf>
    <xf numFmtId="0" fontId="1" fillId="0" borderId="14" xfId="47" applyBorder="1" applyAlignment="1">
      <alignment horizontal="center" vertical="center"/>
      <protection/>
    </xf>
    <xf numFmtId="0" fontId="1" fillId="0" borderId="15" xfId="47" applyBorder="1" applyAlignment="1">
      <alignment horizontal="center" vertical="center"/>
      <protection/>
    </xf>
    <xf numFmtId="0" fontId="1" fillId="0" borderId="16" xfId="47" applyBorder="1" applyAlignment="1">
      <alignment horizontal="center" vertical="center" wrapText="1"/>
      <protection/>
    </xf>
    <xf numFmtId="164" fontId="1" fillId="0" borderId="17" xfId="47" applyNumberFormat="1" applyBorder="1" applyAlignment="1">
      <alignment horizontal="center" vertical="center"/>
      <protection/>
    </xf>
    <xf numFmtId="0" fontId="1" fillId="0" borderId="16" xfId="47" applyNumberFormat="1" applyBorder="1" applyAlignment="1">
      <alignment horizontal="center" vertical="center"/>
      <protection/>
    </xf>
    <xf numFmtId="0" fontId="1" fillId="0" borderId="0" xfId="47" applyBorder="1">
      <alignment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center" vertical="center" wrapText="1"/>
      <protection/>
    </xf>
    <xf numFmtId="0" fontId="1" fillId="0" borderId="0" xfId="47" applyBorder="1" applyAlignment="1">
      <alignment horizontal="center" vertical="center"/>
      <protection/>
    </xf>
    <xf numFmtId="164" fontId="1" fillId="0" borderId="0" xfId="47" applyNumberFormat="1" applyBorder="1" applyAlignment="1">
      <alignment horizontal="center" vertical="center"/>
      <protection/>
    </xf>
    <xf numFmtId="0" fontId="1" fillId="0" borderId="0" xfId="47" applyNumberForma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47" applyFill="1" applyBorder="1" applyAlignment="1">
      <alignment horizontal="center" vertical="center" wrapText="1"/>
      <protection/>
    </xf>
    <xf numFmtId="0" fontId="1" fillId="0" borderId="16" xfId="49" applyBorder="1" applyAlignment="1">
      <alignment horizontal="center" vertical="center" wrapText="1"/>
      <protection/>
    </xf>
    <xf numFmtId="0" fontId="1" fillId="0" borderId="10" xfId="48" applyBorder="1">
      <alignment/>
      <protection/>
    </xf>
    <xf numFmtId="0" fontId="5" fillId="0" borderId="10" xfId="48" applyFont="1" applyBorder="1" applyAlignment="1">
      <alignment horizontal="center"/>
      <protection/>
    </xf>
    <xf numFmtId="0" fontId="1" fillId="0" borderId="10" xfId="48" applyBorder="1" applyAlignment="1">
      <alignment horizontal="center" vertical="center"/>
      <protection/>
    </xf>
    <xf numFmtId="0" fontId="1" fillId="21" borderId="10" xfId="48" applyFill="1" applyBorder="1" applyAlignment="1">
      <alignment horizontal="center" vertical="center" wrapText="1"/>
      <protection/>
    </xf>
    <xf numFmtId="0" fontId="1" fillId="25" borderId="10" xfId="48" applyFill="1" applyBorder="1" applyAlignment="1">
      <alignment horizontal="center" vertical="center" wrapText="1"/>
      <protection/>
    </xf>
    <xf numFmtId="0" fontId="1" fillId="24" borderId="10" xfId="48" applyFill="1" applyBorder="1" applyAlignment="1">
      <alignment horizontal="center" vertical="center" wrapText="1"/>
      <protection/>
    </xf>
    <xf numFmtId="0" fontId="8" fillId="0" borderId="18" xfId="48" applyFont="1" applyBorder="1">
      <alignment/>
      <protection/>
    </xf>
    <xf numFmtId="0" fontId="8" fillId="0" borderId="18" xfId="48" applyFont="1" applyFill="1" applyBorder="1">
      <alignment/>
      <protection/>
    </xf>
    <xf numFmtId="0" fontId="8" fillId="0" borderId="19" xfId="48" applyFont="1" applyBorder="1">
      <alignment/>
      <protection/>
    </xf>
    <xf numFmtId="0" fontId="8" fillId="0" borderId="18" xfId="48" applyFont="1" applyBorder="1" applyProtection="1">
      <alignment/>
      <protection locked="0"/>
    </xf>
    <xf numFmtId="0" fontId="8" fillId="26" borderId="18" xfId="48" applyFont="1" applyFill="1" applyBorder="1">
      <alignment/>
      <protection/>
    </xf>
    <xf numFmtId="0" fontId="8" fillId="0" borderId="20" xfId="48" applyFont="1" applyBorder="1">
      <alignment/>
      <protection/>
    </xf>
    <xf numFmtId="0" fontId="8" fillId="0" borderId="21" xfId="48" applyFont="1" applyBorder="1">
      <alignment/>
      <protection/>
    </xf>
    <xf numFmtId="0" fontId="1" fillId="4" borderId="10" xfId="48" applyFont="1" applyFill="1" applyBorder="1" applyAlignment="1">
      <alignment horizontal="center" vertical="center" wrapText="1"/>
      <protection/>
    </xf>
    <xf numFmtId="0" fontId="1" fillId="0" borderId="10" xfId="50" applyBorder="1">
      <alignment/>
      <protection/>
    </xf>
    <xf numFmtId="0" fontId="5" fillId="0" borderId="10" xfId="50" applyFont="1" applyBorder="1" applyAlignment="1">
      <alignment horizontal="center"/>
      <protection/>
    </xf>
    <xf numFmtId="0" fontId="1" fillId="0" borderId="10" xfId="50" applyBorder="1" applyAlignment="1">
      <alignment horizontal="center" vertical="center"/>
      <protection/>
    </xf>
    <xf numFmtId="0" fontId="1" fillId="21" borderId="10" xfId="50" applyFill="1" applyBorder="1" applyAlignment="1">
      <alignment horizontal="center" vertical="center" wrapText="1"/>
      <protection/>
    </xf>
    <xf numFmtId="0" fontId="1" fillId="25" borderId="10" xfId="50" applyFill="1" applyBorder="1" applyAlignment="1">
      <alignment horizontal="center" vertical="center" wrapText="1"/>
      <protection/>
    </xf>
    <xf numFmtId="0" fontId="1" fillId="24" borderId="10" xfId="50" applyFill="1" applyBorder="1" applyAlignment="1">
      <alignment horizontal="center" vertical="center" wrapText="1"/>
      <protection/>
    </xf>
    <xf numFmtId="0" fontId="8" fillId="0" borderId="18" xfId="50" applyFont="1" applyBorder="1">
      <alignment/>
      <protection/>
    </xf>
    <xf numFmtId="0" fontId="8" fillId="0" borderId="18" xfId="50" applyFont="1" applyFill="1" applyBorder="1">
      <alignment/>
      <protection/>
    </xf>
    <xf numFmtId="0" fontId="8" fillId="0" borderId="19" xfId="50" applyFont="1" applyBorder="1">
      <alignment/>
      <protection/>
    </xf>
    <xf numFmtId="0" fontId="1" fillId="4" borderId="10" xfId="50" applyFont="1" applyFill="1" applyBorder="1" applyAlignment="1">
      <alignment horizontal="center" vertical="center" wrapText="1"/>
      <protection/>
    </xf>
    <xf numFmtId="0" fontId="8" fillId="0" borderId="21" xfId="48" applyFont="1" applyFill="1" applyBorder="1">
      <alignment/>
      <protection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47" applyFont="1" applyBorder="1" applyAlignment="1">
      <alignment horizontal="center" vertical="center" wrapText="1"/>
      <protection/>
    </xf>
    <xf numFmtId="0" fontId="1" fillId="0" borderId="16" xfId="47" applyFont="1" applyFill="1" applyBorder="1" applyAlignment="1">
      <alignment horizontal="center" vertical="center" wrapText="1"/>
      <protection/>
    </xf>
    <xf numFmtId="0" fontId="1" fillId="0" borderId="16" xfId="49" applyFont="1" applyBorder="1" applyAlignment="1">
      <alignment horizontal="center" vertical="center" wrapText="1"/>
      <protection/>
    </xf>
    <xf numFmtId="0" fontId="9" fillId="0" borderId="10" xfId="50" applyFont="1" applyBorder="1" applyAlignment="1">
      <alignment horizontal="center" vertical="center"/>
      <protection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22" xfId="49" applyFont="1" applyBorder="1" applyAlignment="1">
      <alignment horizontal="center" vertical="center" wrapText="1"/>
      <protection/>
    </xf>
    <xf numFmtId="0" fontId="1" fillId="0" borderId="22" xfId="47" applyFont="1" applyBorder="1" applyAlignment="1">
      <alignment horizontal="center" vertical="center" wrapText="1"/>
      <protection/>
    </xf>
    <xf numFmtId="0" fontId="8" fillId="0" borderId="19" xfId="48" applyFont="1" applyFill="1" applyBorder="1">
      <alignment/>
      <protection/>
    </xf>
    <xf numFmtId="0" fontId="1" fillId="0" borderId="23" xfId="47" applyBorder="1" applyAlignment="1">
      <alignment horizontal="center" vertical="center"/>
      <protection/>
    </xf>
    <xf numFmtId="0" fontId="1" fillId="0" borderId="24" xfId="47" applyBorder="1" applyAlignment="1">
      <alignment horizontal="center" vertical="center"/>
      <protection/>
    </xf>
    <xf numFmtId="164" fontId="1" fillId="0" borderId="10" xfId="47" applyNumberFormat="1" applyBorder="1" applyAlignment="1">
      <alignment horizontal="center" vertical="center"/>
      <protection/>
    </xf>
    <xf numFmtId="0" fontId="1" fillId="0" borderId="10" xfId="47" applyNumberFormat="1" applyBorder="1" applyAlignment="1">
      <alignment horizontal="center" vertical="center"/>
      <protection/>
    </xf>
    <xf numFmtId="0" fontId="1" fillId="0" borderId="10" xfId="47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2" fillId="27" borderId="11" xfId="47" applyFont="1" applyFill="1" applyBorder="1" applyAlignment="1">
      <alignment horizontal="center" vertical="center" textRotation="90"/>
      <protection/>
    </xf>
    <xf numFmtId="0" fontId="13" fillId="27" borderId="12" xfId="47" applyFont="1" applyFill="1" applyBorder="1" applyAlignment="1">
      <alignment horizontal="center" vertical="center" textRotation="90"/>
      <protection/>
    </xf>
    <xf numFmtId="0" fontId="13" fillId="27" borderId="13" xfId="47" applyFont="1" applyFill="1" applyBorder="1" applyAlignment="1">
      <alignment horizontal="center" vertical="center" textRotation="90"/>
      <protection/>
    </xf>
    <xf numFmtId="0" fontId="14" fillId="28" borderId="11" xfId="47" applyFont="1" applyFill="1" applyBorder="1" applyAlignment="1">
      <alignment horizontal="center" vertical="center" textRotation="90"/>
      <protection/>
    </xf>
    <xf numFmtId="0" fontId="15" fillId="28" borderId="12" xfId="47" applyFont="1" applyFill="1" applyBorder="1" applyAlignment="1">
      <alignment horizontal="center" vertical="center" textRotation="90" wrapText="1"/>
      <protection/>
    </xf>
    <xf numFmtId="0" fontId="15" fillId="28" borderId="13" xfId="47" applyFont="1" applyFill="1" applyBorder="1" applyAlignment="1">
      <alignment horizontal="center" vertical="center" textRotation="90"/>
      <protection/>
    </xf>
    <xf numFmtId="0" fontId="16" fillId="0" borderId="25" xfId="47" applyFont="1" applyBorder="1" applyAlignment="1">
      <alignment horizontal="center" vertical="center"/>
      <protection/>
    </xf>
    <xf numFmtId="0" fontId="16" fillId="0" borderId="26" xfId="47" applyFont="1" applyBorder="1" applyAlignment="1">
      <alignment horizontal="center" vertical="center"/>
      <protection/>
    </xf>
    <xf numFmtId="0" fontId="4" fillId="26" borderId="11" xfId="47" applyFont="1" applyFill="1" applyBorder="1" applyAlignment="1">
      <alignment horizontal="center" vertical="center" textRotation="90"/>
      <protection/>
    </xf>
    <xf numFmtId="0" fontId="6" fillId="26" borderId="12" xfId="47" applyFont="1" applyFill="1" applyBorder="1" applyAlignment="1">
      <alignment horizontal="center" vertical="center" textRotation="90"/>
      <protection/>
    </xf>
    <xf numFmtId="0" fontId="6" fillId="26" borderId="13" xfId="47" applyFont="1" applyFill="1" applyBorder="1" applyAlignment="1">
      <alignment horizontal="center" vertical="center" textRotation="90"/>
      <protection/>
    </xf>
    <xf numFmtId="0" fontId="17" fillId="0" borderId="17" xfId="47" applyFont="1" applyBorder="1" applyAlignment="1">
      <alignment horizontal="right"/>
      <protection/>
    </xf>
    <xf numFmtId="0" fontId="17" fillId="0" borderId="10" xfId="47" applyFont="1" applyBorder="1" applyAlignment="1">
      <alignment horizontal="right"/>
      <protection/>
    </xf>
    <xf numFmtId="0" fontId="1" fillId="0" borderId="22" xfId="47" applyFont="1" applyFill="1" applyBorder="1" applyAlignment="1">
      <alignment horizontal="center" vertical="center" wrapText="1"/>
      <protection/>
    </xf>
    <xf numFmtId="0" fontId="17" fillId="0" borderId="27" xfId="47" applyFont="1" applyFill="1" applyBorder="1">
      <alignment/>
      <protection/>
    </xf>
    <xf numFmtId="0" fontId="17" fillId="0" borderId="17" xfId="47" applyFont="1" applyFill="1" applyBorder="1">
      <alignment/>
      <protection/>
    </xf>
    <xf numFmtId="0" fontId="17" fillId="0" borderId="27" xfId="47" applyFont="1" applyBorder="1">
      <alignment/>
      <protection/>
    </xf>
    <xf numFmtId="0" fontId="17" fillId="0" borderId="17" xfId="47" applyFont="1" applyBorder="1">
      <alignment/>
      <protection/>
    </xf>
    <xf numFmtId="0" fontId="17" fillId="0" borderId="10" xfId="47" applyFont="1" applyFill="1" applyBorder="1">
      <alignment/>
      <protection/>
    </xf>
    <xf numFmtId="0" fontId="17" fillId="0" borderId="27" xfId="49" applyFont="1" applyBorder="1">
      <alignment/>
      <protection/>
    </xf>
    <xf numFmtId="0" fontId="17" fillId="0" borderId="17" xfId="49" applyFont="1" applyBorder="1">
      <alignment/>
      <protection/>
    </xf>
    <xf numFmtId="0" fontId="17" fillId="0" borderId="17" xfId="49" applyFont="1" applyFill="1" applyBorder="1">
      <alignment/>
      <protection/>
    </xf>
    <xf numFmtId="0" fontId="17" fillId="0" borderId="16" xfId="49" applyFont="1" applyBorder="1">
      <alignment/>
      <protection/>
    </xf>
    <xf numFmtId="0" fontId="18" fillId="0" borderId="10" xfId="0" applyFont="1" applyBorder="1" applyAlignment="1">
      <alignment/>
    </xf>
    <xf numFmtId="0" fontId="17" fillId="0" borderId="10" xfId="47" applyFont="1" applyBorder="1">
      <alignment/>
      <protection/>
    </xf>
    <xf numFmtId="0" fontId="17" fillId="0" borderId="28" xfId="47" applyFont="1" applyFill="1" applyBorder="1">
      <alignment/>
      <protection/>
    </xf>
    <xf numFmtId="0" fontId="1" fillId="0" borderId="13" xfId="50" applyFont="1" applyBorder="1" applyAlignment="1">
      <alignment horizontal="center" vertical="center" wrapText="1"/>
      <protection/>
    </xf>
    <xf numFmtId="0" fontId="8" fillId="0" borderId="19" xfId="50" applyFont="1" applyFill="1" applyBorder="1">
      <alignment/>
      <protection/>
    </xf>
    <xf numFmtId="0" fontId="9" fillId="0" borderId="29" xfId="48" applyFont="1" applyBorder="1" applyAlignment="1">
      <alignment horizontal="center"/>
      <protection/>
    </xf>
    <xf numFmtId="0" fontId="17" fillId="0" borderId="16" xfId="47" applyFont="1" applyFill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30" xfId="48" applyFont="1" applyBorder="1" applyAlignment="1">
      <alignment horizontal="center"/>
      <protection/>
    </xf>
    <xf numFmtId="0" fontId="19" fillId="0" borderId="31" xfId="50" applyFont="1" applyFill="1" applyBorder="1" applyAlignment="1">
      <alignment horizontal="right"/>
      <protection/>
    </xf>
    <xf numFmtId="0" fontId="22" fillId="0" borderId="31" xfId="50" applyFont="1" applyFill="1" applyBorder="1" applyAlignment="1">
      <alignment horizontal="right"/>
      <protection/>
    </xf>
    <xf numFmtId="0" fontId="23" fillId="0" borderId="18" xfId="0" applyFont="1" applyBorder="1" applyAlignment="1">
      <alignment horizontal="center"/>
    </xf>
    <xf numFmtId="0" fontId="19" fillId="0" borderId="16" xfId="47" applyFont="1" applyBorder="1" applyAlignment="1">
      <alignment horizontal="right"/>
      <protection/>
    </xf>
    <xf numFmtId="0" fontId="22" fillId="0" borderId="16" xfId="47" applyFont="1" applyBorder="1" applyAlignment="1">
      <alignment horizontal="right"/>
      <protection/>
    </xf>
    <xf numFmtId="0" fontId="17" fillId="0" borderId="0" xfId="47" applyFont="1" applyBorder="1" applyAlignment="1">
      <alignment horizontal="right"/>
      <protection/>
    </xf>
    <xf numFmtId="0" fontId="11" fillId="0" borderId="0" xfId="0" applyFont="1" applyBorder="1" applyAlignment="1">
      <alignment horizontal="center"/>
    </xf>
    <xf numFmtId="0" fontId="17" fillId="0" borderId="0" xfId="47" applyFont="1" applyFill="1" applyBorder="1">
      <alignment/>
      <protection/>
    </xf>
    <xf numFmtId="0" fontId="1" fillId="0" borderId="0" xfId="49" applyFont="1" applyBorder="1" applyAlignment="1">
      <alignment horizontal="center" vertical="center" wrapText="1"/>
      <protection/>
    </xf>
    <xf numFmtId="0" fontId="16" fillId="0" borderId="0" xfId="47" applyFont="1" applyBorder="1" applyAlignment="1">
      <alignment horizontal="center" vertical="center"/>
      <protection/>
    </xf>
    <xf numFmtId="0" fontId="1" fillId="0" borderId="31" xfId="50" applyFont="1" applyFill="1" applyBorder="1" applyAlignment="1">
      <alignment horizontal="right"/>
      <protection/>
    </xf>
    <xf numFmtId="0" fontId="1" fillId="0" borderId="32" xfId="50" applyFont="1" applyFill="1" applyBorder="1" applyAlignment="1">
      <alignment horizontal="right"/>
      <protection/>
    </xf>
    <xf numFmtId="0" fontId="22" fillId="0" borderId="10" xfId="47" applyFont="1" applyBorder="1" applyAlignment="1">
      <alignment horizontal="right"/>
      <protection/>
    </xf>
    <xf numFmtId="0" fontId="17" fillId="0" borderId="13" xfId="47" applyFont="1" applyBorder="1">
      <alignment/>
      <protection/>
    </xf>
    <xf numFmtId="0" fontId="1" fillId="0" borderId="23" xfId="47" applyFont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right" vertical="center" textRotation="90" wrapText="1"/>
      <protection/>
    </xf>
    <xf numFmtId="0" fontId="1" fillId="0" borderId="13" xfId="49" applyFont="1" applyBorder="1" applyAlignment="1">
      <alignment horizontal="center" vertical="center" wrapText="1"/>
      <protection/>
    </xf>
    <xf numFmtId="0" fontId="17" fillId="0" borderId="10" xfId="49" applyFont="1" applyBorder="1">
      <alignment/>
      <protection/>
    </xf>
    <xf numFmtId="0" fontId="16" fillId="0" borderId="33" xfId="47" applyFont="1" applyBorder="1" applyAlignment="1">
      <alignment horizontal="center" vertical="center"/>
      <protection/>
    </xf>
    <xf numFmtId="0" fontId="1" fillId="0" borderId="34" xfId="47" applyBorder="1" applyAlignment="1">
      <alignment horizontal="center" vertical="center"/>
      <protection/>
    </xf>
    <xf numFmtId="0" fontId="1" fillId="0" borderId="35" xfId="47" applyBorder="1" applyAlignment="1">
      <alignment horizontal="center" vertical="center"/>
      <protection/>
    </xf>
    <xf numFmtId="0" fontId="8" fillId="0" borderId="16" xfId="47" applyFont="1" applyBorder="1" applyAlignment="1">
      <alignment horizontal="right"/>
      <protection/>
    </xf>
    <xf numFmtId="0" fontId="24" fillId="0" borderId="0" xfId="0" applyFont="1" applyAlignment="1">
      <alignment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5" xfId="47" applyFont="1" applyBorder="1" applyAlignment="1">
      <alignment horizontal="center" vertical="center"/>
      <protection/>
    </xf>
    <xf numFmtId="0" fontId="1" fillId="0" borderId="14" xfId="47" applyFont="1" applyBorder="1" applyAlignment="1">
      <alignment horizontal="center" vertical="center"/>
      <protection/>
    </xf>
    <xf numFmtId="164" fontId="1" fillId="0" borderId="17" xfId="47" applyNumberFormat="1" applyFont="1" applyBorder="1" applyAlignment="1">
      <alignment horizontal="center" vertical="center"/>
      <protection/>
    </xf>
    <xf numFmtId="0" fontId="1" fillId="0" borderId="16" xfId="47" applyNumberFormat="1" applyFont="1" applyBorder="1" applyAlignment="1">
      <alignment horizontal="center" vertical="center"/>
      <protection/>
    </xf>
    <xf numFmtId="0" fontId="8" fillId="0" borderId="10" xfId="47" applyFont="1" applyBorder="1" applyAlignment="1">
      <alignment horizontal="right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9" fillId="0" borderId="31" xfId="48" applyFont="1" applyBorder="1" applyAlignment="1">
      <alignment horizontal="right"/>
      <protection/>
    </xf>
    <xf numFmtId="0" fontId="22" fillId="0" borderId="31" xfId="48" applyFont="1" applyBorder="1" applyAlignment="1">
      <alignment horizontal="right"/>
      <protection/>
    </xf>
    <xf numFmtId="0" fontId="8" fillId="0" borderId="31" xfId="48" applyFont="1" applyBorder="1" applyAlignment="1">
      <alignment horizontal="right"/>
      <protection/>
    </xf>
    <xf numFmtId="0" fontId="8" fillId="0" borderId="36" xfId="48" applyFont="1" applyBorder="1" applyAlignment="1">
      <alignment horizontal="right"/>
      <protection/>
    </xf>
    <xf numFmtId="0" fontId="11" fillId="0" borderId="37" xfId="0" applyFont="1" applyBorder="1" applyAlignment="1">
      <alignment horizontal="center"/>
    </xf>
    <xf numFmtId="0" fontId="8" fillId="0" borderId="37" xfId="48" applyFont="1" applyBorder="1">
      <alignment/>
      <protection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0" borderId="39" xfId="48" applyFont="1" applyBorder="1" applyAlignment="1">
      <alignment horizontal="center"/>
      <protection/>
    </xf>
    <xf numFmtId="0" fontId="8" fillId="0" borderId="14" xfId="48" applyFont="1" applyBorder="1" applyAlignment="1">
      <alignment horizontal="right"/>
      <protection/>
    </xf>
    <xf numFmtId="0" fontId="11" fillId="0" borderId="25" xfId="0" applyFont="1" applyBorder="1" applyAlignment="1">
      <alignment horizontal="center"/>
    </xf>
    <xf numFmtId="0" fontId="8" fillId="0" borderId="25" xfId="48" applyFont="1" applyBorder="1">
      <alignment/>
      <protection/>
    </xf>
    <xf numFmtId="0" fontId="10" fillId="0" borderId="25" xfId="0" applyFont="1" applyBorder="1" applyAlignment="1">
      <alignment horizontal="center"/>
    </xf>
    <xf numFmtId="0" fontId="9" fillId="0" borderId="15" xfId="48" applyFont="1" applyBorder="1" applyAlignment="1">
      <alignment horizontal="center"/>
      <protection/>
    </xf>
    <xf numFmtId="0" fontId="8" fillId="0" borderId="38" xfId="48" applyFont="1" applyBorder="1">
      <alignment/>
      <protection/>
    </xf>
    <xf numFmtId="0" fontId="8" fillId="0" borderId="25" xfId="48" applyFont="1" applyFill="1" applyBorder="1">
      <alignment/>
      <protection/>
    </xf>
    <xf numFmtId="0" fontId="10" fillId="0" borderId="25" xfId="0" applyFont="1" applyFill="1" applyBorder="1" applyAlignment="1">
      <alignment horizontal="center"/>
    </xf>
    <xf numFmtId="0" fontId="8" fillId="0" borderId="40" xfId="50" applyFont="1" applyFill="1" applyBorder="1" applyAlignment="1">
      <alignment horizontal="right"/>
      <protection/>
    </xf>
    <xf numFmtId="0" fontId="8" fillId="0" borderId="41" xfId="50" applyFont="1" applyFill="1" applyBorder="1" applyAlignment="1">
      <alignment horizontal="right"/>
      <protection/>
    </xf>
    <xf numFmtId="0" fontId="8" fillId="0" borderId="37" xfId="50" applyFont="1" applyFill="1" applyBorder="1">
      <alignment/>
      <protection/>
    </xf>
    <xf numFmtId="0" fontId="8" fillId="0" borderId="38" xfId="50" applyFont="1" applyBorder="1">
      <alignment/>
      <protection/>
    </xf>
    <xf numFmtId="0" fontId="8" fillId="0" borderId="21" xfId="50" applyFont="1" applyBorder="1">
      <alignment/>
      <protection/>
    </xf>
    <xf numFmtId="0" fontId="1" fillId="0" borderId="16" xfId="47" applyFill="1" applyBorder="1" applyAlignment="1">
      <alignment horizontal="center" vertical="center" wrapText="1"/>
      <protection/>
    </xf>
    <xf numFmtId="0" fontId="17" fillId="0" borderId="13" xfId="47" applyFont="1" applyFill="1" applyBorder="1">
      <alignment/>
      <protection/>
    </xf>
    <xf numFmtId="0" fontId="8" fillId="26" borderId="20" xfId="48" applyFont="1" applyFill="1" applyBorder="1">
      <alignment/>
      <protection/>
    </xf>
    <xf numFmtId="0" fontId="1" fillId="0" borderId="10" xfId="47" applyBorder="1" applyAlignment="1">
      <alignment horizontal="center" vertical="center" wrapText="1"/>
      <protection/>
    </xf>
    <xf numFmtId="0" fontId="1" fillId="0" borderId="22" xfId="47" applyBorder="1" applyAlignment="1">
      <alignment horizontal="center" vertical="center" wrapText="1"/>
      <protection/>
    </xf>
    <xf numFmtId="0" fontId="17" fillId="0" borderId="42" xfId="49" applyFont="1" applyFill="1" applyBorder="1">
      <alignment/>
      <protection/>
    </xf>
    <xf numFmtId="0" fontId="23" fillId="0" borderId="18" xfId="0" applyFont="1" applyBorder="1" applyAlignment="1">
      <alignment horizontal="center"/>
    </xf>
    <xf numFmtId="0" fontId="8" fillId="0" borderId="21" xfId="50" applyFont="1" applyFill="1" applyBorder="1">
      <alignment/>
      <protection/>
    </xf>
    <xf numFmtId="0" fontId="0" fillId="0" borderId="20" xfId="0" applyFont="1" applyBorder="1" applyAlignment="1">
      <alignment horizontal="center"/>
    </xf>
    <xf numFmtId="0" fontId="8" fillId="0" borderId="43" xfId="48" applyFont="1" applyBorder="1">
      <alignment/>
      <protection/>
    </xf>
    <xf numFmtId="0" fontId="10" fillId="0" borderId="18" xfId="0" applyFont="1" applyFill="1" applyBorder="1" applyAlignment="1">
      <alignment horizontal="center"/>
    </xf>
    <xf numFmtId="0" fontId="9" fillId="0" borderId="29" xfId="48" applyFont="1" applyBorder="1" applyAlignment="1">
      <alignment horizontal="center"/>
      <protection/>
    </xf>
    <xf numFmtId="0" fontId="17" fillId="0" borderId="16" xfId="49" applyFont="1" applyFill="1" applyBorder="1">
      <alignment/>
      <protection/>
    </xf>
    <xf numFmtId="0" fontId="1" fillId="0" borderId="10" xfId="49" applyBorder="1" applyAlignment="1">
      <alignment horizontal="center" vertical="center" wrapText="1"/>
      <protection/>
    </xf>
    <xf numFmtId="0" fontId="1" fillId="0" borderId="14" xfId="47" applyFill="1" applyBorder="1" applyAlignment="1">
      <alignment horizontal="center" vertical="center"/>
      <protection/>
    </xf>
    <xf numFmtId="0" fontId="16" fillId="0" borderId="25" xfId="47" applyFont="1" applyFill="1" applyBorder="1" applyAlignment="1">
      <alignment horizontal="center" vertical="center"/>
      <protection/>
    </xf>
    <xf numFmtId="0" fontId="1" fillId="0" borderId="15" xfId="47" applyFill="1" applyBorder="1" applyAlignment="1">
      <alignment horizontal="center" vertical="center"/>
      <protection/>
    </xf>
    <xf numFmtId="0" fontId="23" fillId="0" borderId="25" xfId="0" applyFont="1" applyBorder="1" applyAlignment="1">
      <alignment horizontal="center"/>
    </xf>
    <xf numFmtId="0" fontId="8" fillId="0" borderId="23" xfId="48" applyFont="1" applyBorder="1" applyAlignment="1">
      <alignment horizontal="right"/>
      <protection/>
    </xf>
    <xf numFmtId="0" fontId="8" fillId="0" borderId="26" xfId="48" applyFont="1" applyBorder="1">
      <alignment/>
      <protection/>
    </xf>
    <xf numFmtId="0" fontId="10" fillId="0" borderId="26" xfId="0" applyFont="1" applyBorder="1" applyAlignment="1">
      <alignment horizontal="center"/>
    </xf>
    <xf numFmtId="0" fontId="9" fillId="0" borderId="24" xfId="48" applyFont="1" applyBorder="1" applyAlignment="1">
      <alignment horizontal="center"/>
      <protection/>
    </xf>
    <xf numFmtId="0" fontId="20" fillId="0" borderId="11" xfId="47" applyFont="1" applyBorder="1" applyAlignment="1">
      <alignment horizontal="center" vertical="center"/>
      <protection/>
    </xf>
    <xf numFmtId="0" fontId="20" fillId="0" borderId="12" xfId="47" applyFont="1" applyBorder="1" applyAlignment="1">
      <alignment horizontal="center" vertical="center"/>
      <protection/>
    </xf>
    <xf numFmtId="0" fontId="20" fillId="0" borderId="13" xfId="47" applyFont="1" applyBorder="1" applyAlignment="1">
      <alignment horizontal="center" vertical="center"/>
      <protection/>
    </xf>
    <xf numFmtId="0" fontId="1" fillId="0" borderId="11" xfId="48" applyBorder="1" applyAlignment="1">
      <alignment horizontal="center" vertical="center"/>
      <protection/>
    </xf>
    <xf numFmtId="0" fontId="1" fillId="0" borderId="13" xfId="48" applyBorder="1" applyAlignment="1">
      <alignment horizontal="center" vertical="center"/>
      <protection/>
    </xf>
    <xf numFmtId="0" fontId="21" fillId="0" borderId="11" xfId="50" applyFont="1" applyBorder="1" applyAlignment="1">
      <alignment horizontal="center"/>
      <protection/>
    </xf>
    <xf numFmtId="0" fontId="21" fillId="0" borderId="12" xfId="50" applyFont="1" applyBorder="1" applyAlignment="1">
      <alignment horizontal="center"/>
      <protection/>
    </xf>
    <xf numFmtId="0" fontId="21" fillId="0" borderId="13" xfId="50" applyFont="1" applyBorder="1" applyAlignment="1">
      <alignment horizontal="center"/>
      <protection/>
    </xf>
    <xf numFmtId="0" fontId="1" fillId="0" borderId="11" xfId="50" applyBorder="1" applyAlignment="1">
      <alignment horizontal="center" vertical="center"/>
      <protection/>
    </xf>
    <xf numFmtId="0" fontId="1" fillId="0" borderId="12" xfId="50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muži-j" xfId="48"/>
    <cellStyle name="normální_ženy" xfId="49"/>
    <cellStyle name="normální_ženy-j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24"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4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2" width="3.28125" style="0" customWidth="1"/>
    <col min="3" max="3" width="35.7109375" style="0" customWidth="1"/>
    <col min="4" max="4" width="10.7109375" style="0" customWidth="1"/>
    <col min="5" max="5" width="3.7109375" style="0" customWidth="1"/>
    <col min="6" max="6" width="5.7109375" style="0" customWidth="1"/>
    <col min="7" max="7" width="6.28125" style="0" customWidth="1"/>
    <col min="8" max="8" width="3.7109375" style="0" customWidth="1"/>
    <col min="9" max="9" width="5.7109375" style="0" customWidth="1"/>
    <col min="10" max="10" width="6.28125" style="0" customWidth="1"/>
    <col min="11" max="11" width="3.7109375" style="0" customWidth="1"/>
    <col min="12" max="12" width="5.7109375" style="0" customWidth="1"/>
    <col min="13" max="13" width="6.28125" style="0" customWidth="1"/>
    <col min="14" max="14" width="3.7109375" style="0" customWidth="1"/>
    <col min="15" max="15" width="5.7109375" style="0" customWidth="1"/>
    <col min="16" max="16" width="6.28125" style="0" customWidth="1"/>
    <col min="17" max="17" width="3.7109375" style="0" customWidth="1"/>
    <col min="18" max="18" width="5.7109375" style="0" customWidth="1"/>
    <col min="19" max="19" width="6.28125" style="0" customWidth="1"/>
    <col min="20" max="20" width="6.7109375" style="0" customWidth="1"/>
    <col min="21" max="21" width="4.7109375" style="0" customWidth="1"/>
  </cols>
  <sheetData>
    <row r="1" spans="1:21" ht="33.75" customHeight="1" thickBot="1">
      <c r="A1" s="176" t="s">
        <v>285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80.25" customHeight="1" thickBot="1">
      <c r="A2" s="1" t="s">
        <v>49</v>
      </c>
      <c r="B2" s="2" t="s">
        <v>161</v>
      </c>
      <c r="C2" s="3" t="s">
        <v>0</v>
      </c>
      <c r="D2" s="1" t="s">
        <v>1</v>
      </c>
      <c r="E2" s="4" t="s">
        <v>2</v>
      </c>
      <c r="F2" s="5" t="s">
        <v>68</v>
      </c>
      <c r="G2" s="6" t="s">
        <v>3</v>
      </c>
      <c r="H2" s="76" t="s">
        <v>4</v>
      </c>
      <c r="I2" s="77" t="s">
        <v>5</v>
      </c>
      <c r="J2" s="78" t="s">
        <v>3</v>
      </c>
      <c r="K2" s="71" t="s">
        <v>6</v>
      </c>
      <c r="L2" s="72" t="s">
        <v>39</v>
      </c>
      <c r="M2" s="73" t="s">
        <v>3</v>
      </c>
      <c r="N2" s="7" t="s">
        <v>8</v>
      </c>
      <c r="O2" s="8" t="s">
        <v>7</v>
      </c>
      <c r="P2" s="9" t="s">
        <v>3</v>
      </c>
      <c r="Q2" s="68" t="s">
        <v>171</v>
      </c>
      <c r="R2" s="69" t="s">
        <v>163</v>
      </c>
      <c r="S2" s="70" t="s">
        <v>3</v>
      </c>
      <c r="T2" s="117" t="s">
        <v>421</v>
      </c>
      <c r="U2" s="10" t="s">
        <v>9</v>
      </c>
    </row>
    <row r="3" spans="1:21" ht="24.75" customHeight="1" thickBot="1">
      <c r="A3" s="105" t="s">
        <v>69</v>
      </c>
      <c r="B3" s="67" t="s">
        <v>161</v>
      </c>
      <c r="C3" s="82" t="s">
        <v>340</v>
      </c>
      <c r="D3" s="53" t="s">
        <v>63</v>
      </c>
      <c r="E3" s="11">
        <v>1</v>
      </c>
      <c r="F3" s="74">
        <v>961</v>
      </c>
      <c r="G3" s="12">
        <v>144.1</v>
      </c>
      <c r="H3" s="11">
        <v>1</v>
      </c>
      <c r="I3" s="74">
        <v>953</v>
      </c>
      <c r="J3" s="12">
        <v>137.3</v>
      </c>
      <c r="K3" s="11">
        <v>1</v>
      </c>
      <c r="L3" s="74">
        <v>946</v>
      </c>
      <c r="M3" s="12">
        <v>134.6</v>
      </c>
      <c r="N3" s="11">
        <v>1</v>
      </c>
      <c r="O3" s="74">
        <v>989</v>
      </c>
      <c r="P3" s="12">
        <v>132.9</v>
      </c>
      <c r="Q3" s="11">
        <v>1</v>
      </c>
      <c r="R3" s="74">
        <v>964</v>
      </c>
      <c r="S3" s="12">
        <v>126.4</v>
      </c>
      <c r="T3" s="14">
        <f aca="true" t="shared" si="0" ref="T3:T50">SUM(G3,J3,M3,P3,S3)</f>
        <v>675.3</v>
      </c>
      <c r="U3" s="15">
        <f aca="true" t="shared" si="1" ref="U3:U50">SUM(E3,H3,K3,N3,Q3)</f>
        <v>5</v>
      </c>
    </row>
    <row r="4" spans="1:21" ht="24.75" customHeight="1" thickBot="1">
      <c r="A4" s="105" t="s">
        <v>70</v>
      </c>
      <c r="B4" s="67" t="s">
        <v>161</v>
      </c>
      <c r="C4" s="83" t="s">
        <v>235</v>
      </c>
      <c r="D4" s="53" t="s">
        <v>163</v>
      </c>
      <c r="E4" s="11">
        <v>3</v>
      </c>
      <c r="F4" s="74">
        <v>950</v>
      </c>
      <c r="G4" s="12">
        <v>141</v>
      </c>
      <c r="H4" s="11">
        <v>3</v>
      </c>
      <c r="I4" s="74">
        <v>903</v>
      </c>
      <c r="J4" s="12">
        <v>130.3</v>
      </c>
      <c r="K4" s="11">
        <v>4</v>
      </c>
      <c r="L4" s="74">
        <v>890</v>
      </c>
      <c r="M4" s="12">
        <v>126</v>
      </c>
      <c r="N4" s="11">
        <v>3</v>
      </c>
      <c r="O4" s="74">
        <v>938</v>
      </c>
      <c r="P4" s="12">
        <v>125.8</v>
      </c>
      <c r="Q4" s="11">
        <v>10</v>
      </c>
      <c r="R4" s="74">
        <v>883</v>
      </c>
      <c r="S4" s="12">
        <v>109.3</v>
      </c>
      <c r="T4" s="14">
        <f t="shared" si="0"/>
        <v>632.4</v>
      </c>
      <c r="U4" s="15">
        <f t="shared" si="1"/>
        <v>23</v>
      </c>
    </row>
    <row r="5" spans="1:21" ht="24.75" customHeight="1" thickBot="1">
      <c r="A5" s="105" t="s">
        <v>71</v>
      </c>
      <c r="B5" s="67" t="s">
        <v>221</v>
      </c>
      <c r="C5" s="84" t="s">
        <v>342</v>
      </c>
      <c r="D5" s="53" t="s">
        <v>63</v>
      </c>
      <c r="E5" s="11">
        <v>4</v>
      </c>
      <c r="F5" s="74">
        <v>950</v>
      </c>
      <c r="G5" s="12">
        <v>140</v>
      </c>
      <c r="H5" s="11">
        <v>8</v>
      </c>
      <c r="I5" s="74">
        <v>878</v>
      </c>
      <c r="J5" s="12">
        <v>122.8</v>
      </c>
      <c r="K5" s="11">
        <v>12</v>
      </c>
      <c r="L5" s="74">
        <v>857</v>
      </c>
      <c r="M5" s="12">
        <v>114.7</v>
      </c>
      <c r="N5" s="11">
        <v>2</v>
      </c>
      <c r="O5" s="74">
        <v>942</v>
      </c>
      <c r="P5" s="12">
        <v>127.2</v>
      </c>
      <c r="Q5" s="11">
        <v>2</v>
      </c>
      <c r="R5" s="74">
        <v>959</v>
      </c>
      <c r="S5" s="12">
        <v>124.9</v>
      </c>
      <c r="T5" s="14">
        <f t="shared" si="0"/>
        <v>629.6</v>
      </c>
      <c r="U5" s="15">
        <f t="shared" si="1"/>
        <v>28</v>
      </c>
    </row>
    <row r="6" spans="1:21" ht="24.75" customHeight="1" thickBot="1">
      <c r="A6" s="105" t="s">
        <v>72</v>
      </c>
      <c r="B6" s="67" t="s">
        <v>222</v>
      </c>
      <c r="C6" s="82" t="s">
        <v>341</v>
      </c>
      <c r="D6" s="55" t="s">
        <v>63</v>
      </c>
      <c r="E6" s="11">
        <v>2</v>
      </c>
      <c r="F6" s="74">
        <v>961</v>
      </c>
      <c r="G6" s="12">
        <v>143.1</v>
      </c>
      <c r="H6" s="11">
        <v>6</v>
      </c>
      <c r="I6" s="74">
        <v>883</v>
      </c>
      <c r="J6" s="12">
        <v>125.3</v>
      </c>
      <c r="K6" s="11">
        <v>5</v>
      </c>
      <c r="L6" s="74">
        <v>887</v>
      </c>
      <c r="M6" s="12">
        <v>124.7</v>
      </c>
      <c r="N6" s="11">
        <v>7</v>
      </c>
      <c r="O6" s="74">
        <v>901</v>
      </c>
      <c r="P6" s="12">
        <v>118.1</v>
      </c>
      <c r="Q6" s="11">
        <v>6</v>
      </c>
      <c r="R6" s="74">
        <v>921</v>
      </c>
      <c r="S6" s="12">
        <v>117.1</v>
      </c>
      <c r="T6" s="14">
        <f t="shared" si="0"/>
        <v>628.3</v>
      </c>
      <c r="U6" s="15">
        <f t="shared" si="1"/>
        <v>26</v>
      </c>
    </row>
    <row r="7" spans="1:21" ht="24.75" customHeight="1" thickBot="1">
      <c r="A7" s="105" t="s">
        <v>73</v>
      </c>
      <c r="B7" s="67" t="s">
        <v>161</v>
      </c>
      <c r="C7" s="84" t="s">
        <v>344</v>
      </c>
      <c r="D7" s="81" t="s">
        <v>63</v>
      </c>
      <c r="E7" s="11">
        <v>8</v>
      </c>
      <c r="F7" s="74">
        <v>899</v>
      </c>
      <c r="G7" s="12">
        <v>130.9</v>
      </c>
      <c r="H7" s="11">
        <v>7</v>
      </c>
      <c r="I7" s="74">
        <v>882</v>
      </c>
      <c r="J7" s="12">
        <v>124.2</v>
      </c>
      <c r="K7" s="11">
        <v>6</v>
      </c>
      <c r="L7" s="74">
        <v>873</v>
      </c>
      <c r="M7" s="12">
        <v>122.3</v>
      </c>
      <c r="N7" s="11">
        <v>5</v>
      </c>
      <c r="O7" s="74">
        <v>926</v>
      </c>
      <c r="P7" s="12">
        <v>122.6</v>
      </c>
      <c r="Q7" s="11">
        <v>3</v>
      </c>
      <c r="R7" s="74">
        <v>953</v>
      </c>
      <c r="S7" s="12">
        <v>123.3</v>
      </c>
      <c r="T7" s="14">
        <f t="shared" si="0"/>
        <v>623.3</v>
      </c>
      <c r="U7" s="15">
        <f t="shared" si="1"/>
        <v>29</v>
      </c>
    </row>
    <row r="8" spans="1:21" ht="24.75" customHeight="1" thickBot="1">
      <c r="A8" s="105" t="s">
        <v>74</v>
      </c>
      <c r="B8" s="67" t="s">
        <v>221</v>
      </c>
      <c r="C8" s="82" t="s">
        <v>239</v>
      </c>
      <c r="D8" s="53" t="s">
        <v>141</v>
      </c>
      <c r="E8" s="11">
        <v>6</v>
      </c>
      <c r="F8" s="74">
        <v>905</v>
      </c>
      <c r="G8" s="12">
        <v>133.5</v>
      </c>
      <c r="H8" s="11">
        <v>9</v>
      </c>
      <c r="I8" s="74">
        <v>877</v>
      </c>
      <c r="J8" s="12">
        <v>121.7</v>
      </c>
      <c r="K8" s="11">
        <v>16</v>
      </c>
      <c r="L8" s="74">
        <v>841</v>
      </c>
      <c r="M8" s="12">
        <v>109.1</v>
      </c>
      <c r="N8" s="11">
        <v>4</v>
      </c>
      <c r="O8" s="74">
        <v>938</v>
      </c>
      <c r="P8" s="12">
        <v>124.8</v>
      </c>
      <c r="Q8" s="11">
        <v>7</v>
      </c>
      <c r="R8" s="74">
        <v>890</v>
      </c>
      <c r="S8" s="12">
        <v>113</v>
      </c>
      <c r="T8" s="14">
        <f t="shared" si="0"/>
        <v>602.0999999999999</v>
      </c>
      <c r="U8" s="15">
        <f t="shared" si="1"/>
        <v>42</v>
      </c>
    </row>
    <row r="9" spans="1:21" ht="24.75" customHeight="1" thickBot="1">
      <c r="A9" s="105" t="s">
        <v>75</v>
      </c>
      <c r="B9" s="67" t="s">
        <v>222</v>
      </c>
      <c r="C9" s="82" t="s">
        <v>294</v>
      </c>
      <c r="D9" s="53" t="s">
        <v>61</v>
      </c>
      <c r="E9" s="11">
        <v>18</v>
      </c>
      <c r="F9" s="74">
        <v>861</v>
      </c>
      <c r="G9" s="12">
        <v>117.1</v>
      </c>
      <c r="H9" s="11">
        <v>2</v>
      </c>
      <c r="I9" s="74">
        <v>909</v>
      </c>
      <c r="J9" s="12">
        <v>131.9</v>
      </c>
      <c r="K9" s="11">
        <v>2</v>
      </c>
      <c r="L9" s="74">
        <v>902</v>
      </c>
      <c r="M9" s="12">
        <v>129.2</v>
      </c>
      <c r="N9" s="11">
        <v>11</v>
      </c>
      <c r="O9" s="74">
        <v>875</v>
      </c>
      <c r="P9" s="12">
        <v>111.5</v>
      </c>
      <c r="Q9" s="11">
        <v>8</v>
      </c>
      <c r="R9" s="74">
        <v>890</v>
      </c>
      <c r="S9" s="12">
        <v>112</v>
      </c>
      <c r="T9" s="14">
        <f t="shared" si="0"/>
        <v>601.7</v>
      </c>
      <c r="U9" s="15">
        <f t="shared" si="1"/>
        <v>41</v>
      </c>
    </row>
    <row r="10" spans="1:21" ht="24.75" customHeight="1" thickBot="1">
      <c r="A10" s="105" t="s">
        <v>76</v>
      </c>
      <c r="B10" s="67" t="s">
        <v>221</v>
      </c>
      <c r="C10" s="84" t="s">
        <v>345</v>
      </c>
      <c r="D10" s="13" t="s">
        <v>152</v>
      </c>
      <c r="E10" s="11">
        <v>11</v>
      </c>
      <c r="F10" s="74">
        <v>881</v>
      </c>
      <c r="G10" s="12">
        <v>126.1</v>
      </c>
      <c r="H10" s="11">
        <v>4</v>
      </c>
      <c r="I10" s="74">
        <v>889</v>
      </c>
      <c r="J10" s="12">
        <v>127.9</v>
      </c>
      <c r="K10" s="11">
        <v>24</v>
      </c>
      <c r="L10" s="74">
        <v>814</v>
      </c>
      <c r="M10" s="12">
        <v>98.4</v>
      </c>
      <c r="N10" s="11">
        <v>8</v>
      </c>
      <c r="O10" s="74">
        <v>895</v>
      </c>
      <c r="P10" s="12">
        <v>116.5</v>
      </c>
      <c r="Q10" s="11">
        <v>11</v>
      </c>
      <c r="R10" s="74">
        <v>878</v>
      </c>
      <c r="S10" s="12">
        <v>107.8</v>
      </c>
      <c r="T10" s="14">
        <f t="shared" si="0"/>
        <v>576.6999999999999</v>
      </c>
      <c r="U10" s="15">
        <f t="shared" si="1"/>
        <v>58</v>
      </c>
    </row>
    <row r="11" spans="1:21" ht="24.75" customHeight="1" thickBot="1">
      <c r="A11" s="105" t="s">
        <v>77</v>
      </c>
      <c r="B11" s="67" t="s">
        <v>161</v>
      </c>
      <c r="C11" s="84" t="s">
        <v>343</v>
      </c>
      <c r="D11" s="13" t="s">
        <v>143</v>
      </c>
      <c r="E11" s="11">
        <v>5</v>
      </c>
      <c r="F11" s="74">
        <v>930</v>
      </c>
      <c r="G11" s="12">
        <v>137</v>
      </c>
      <c r="H11" s="11">
        <v>15</v>
      </c>
      <c r="I11" s="74">
        <v>846</v>
      </c>
      <c r="J11" s="12">
        <v>112.6</v>
      </c>
      <c r="K11" s="11">
        <v>8</v>
      </c>
      <c r="L11" s="74">
        <v>867</v>
      </c>
      <c r="M11" s="12">
        <v>119.7</v>
      </c>
      <c r="N11" s="11">
        <v>10</v>
      </c>
      <c r="O11" s="74">
        <v>884</v>
      </c>
      <c r="P11" s="12">
        <v>113.4</v>
      </c>
      <c r="Q11" s="11">
        <v>23</v>
      </c>
      <c r="R11" s="74">
        <v>836</v>
      </c>
      <c r="S11" s="12">
        <v>91.6</v>
      </c>
      <c r="T11" s="14">
        <f t="shared" si="0"/>
        <v>574.3000000000001</v>
      </c>
      <c r="U11" s="15">
        <f t="shared" si="1"/>
        <v>61</v>
      </c>
    </row>
    <row r="12" spans="1:21" ht="24.75" customHeight="1" thickBot="1">
      <c r="A12" s="105" t="s">
        <v>78</v>
      </c>
      <c r="B12" s="67" t="s">
        <v>222</v>
      </c>
      <c r="C12" s="84" t="s">
        <v>339</v>
      </c>
      <c r="D12" s="54" t="s">
        <v>227</v>
      </c>
      <c r="E12" s="11">
        <v>7</v>
      </c>
      <c r="F12" s="74">
        <v>902</v>
      </c>
      <c r="G12" s="12">
        <v>132.2</v>
      </c>
      <c r="H12" s="11">
        <v>18</v>
      </c>
      <c r="I12" s="74">
        <v>828</v>
      </c>
      <c r="J12" s="12">
        <v>107.8</v>
      </c>
      <c r="K12" s="11">
        <v>3</v>
      </c>
      <c r="L12" s="74">
        <v>900</v>
      </c>
      <c r="M12" s="12">
        <v>128</v>
      </c>
      <c r="N12" s="11">
        <v>9</v>
      </c>
      <c r="O12" s="74">
        <v>889</v>
      </c>
      <c r="P12" s="12">
        <v>114.9</v>
      </c>
      <c r="Q12" s="11">
        <v>26</v>
      </c>
      <c r="R12" s="74">
        <v>815</v>
      </c>
      <c r="S12" s="12">
        <v>86.5</v>
      </c>
      <c r="T12" s="14">
        <f t="shared" si="0"/>
        <v>569.4</v>
      </c>
      <c r="U12" s="15">
        <f t="shared" si="1"/>
        <v>63</v>
      </c>
    </row>
    <row r="13" spans="1:21" ht="24.75" customHeight="1" thickBot="1">
      <c r="A13" s="106" t="s">
        <v>79</v>
      </c>
      <c r="B13" s="67" t="s">
        <v>161</v>
      </c>
      <c r="C13" s="84" t="s">
        <v>350</v>
      </c>
      <c r="D13" s="53" t="s">
        <v>351</v>
      </c>
      <c r="E13" s="11">
        <v>22</v>
      </c>
      <c r="F13" s="74">
        <v>856</v>
      </c>
      <c r="G13" s="12">
        <v>112.6</v>
      </c>
      <c r="H13" s="11">
        <v>11</v>
      </c>
      <c r="I13" s="74">
        <v>875</v>
      </c>
      <c r="J13" s="12">
        <v>119.5</v>
      </c>
      <c r="K13" s="11">
        <v>10</v>
      </c>
      <c r="L13" s="74">
        <v>863</v>
      </c>
      <c r="M13" s="12">
        <v>117.3</v>
      </c>
      <c r="N13" s="11">
        <v>17</v>
      </c>
      <c r="O13" s="74">
        <v>861</v>
      </c>
      <c r="P13" s="12">
        <v>106.1</v>
      </c>
      <c r="Q13" s="11">
        <v>12</v>
      </c>
      <c r="R13" s="74">
        <v>872</v>
      </c>
      <c r="S13" s="12">
        <v>106.2</v>
      </c>
      <c r="T13" s="14">
        <f t="shared" si="0"/>
        <v>561.7</v>
      </c>
      <c r="U13" s="15">
        <f t="shared" si="1"/>
        <v>72</v>
      </c>
    </row>
    <row r="14" spans="1:21" ht="24.75" customHeight="1" thickBot="1">
      <c r="A14" s="106" t="s">
        <v>80</v>
      </c>
      <c r="B14" s="67" t="s">
        <v>161</v>
      </c>
      <c r="C14" s="85" t="s">
        <v>240</v>
      </c>
      <c r="D14" s="55" t="s">
        <v>226</v>
      </c>
      <c r="E14" s="11">
        <v>16</v>
      </c>
      <c r="F14" s="74">
        <v>870</v>
      </c>
      <c r="G14" s="12">
        <v>120</v>
      </c>
      <c r="H14" s="11">
        <v>13</v>
      </c>
      <c r="I14" s="74">
        <v>859</v>
      </c>
      <c r="J14" s="12">
        <v>115.9</v>
      </c>
      <c r="K14" s="11">
        <v>17</v>
      </c>
      <c r="L14" s="74">
        <v>837</v>
      </c>
      <c r="M14" s="12">
        <v>107.7</v>
      </c>
      <c r="N14" s="11">
        <v>14</v>
      </c>
      <c r="O14" s="74">
        <v>868</v>
      </c>
      <c r="P14" s="12">
        <v>107.8</v>
      </c>
      <c r="Q14" s="11">
        <v>13</v>
      </c>
      <c r="R14" s="74">
        <v>868</v>
      </c>
      <c r="S14" s="12">
        <v>104.8</v>
      </c>
      <c r="T14" s="14">
        <f t="shared" si="0"/>
        <v>556.2</v>
      </c>
      <c r="U14" s="15">
        <f t="shared" si="1"/>
        <v>73</v>
      </c>
    </row>
    <row r="15" spans="1:21" ht="24.75" customHeight="1" thickBot="1">
      <c r="A15" s="106" t="s">
        <v>81</v>
      </c>
      <c r="B15" s="67" t="s">
        <v>161</v>
      </c>
      <c r="C15" s="92" t="s">
        <v>349</v>
      </c>
      <c r="D15" s="157" t="s">
        <v>143</v>
      </c>
      <c r="E15" s="62">
        <v>20</v>
      </c>
      <c r="F15" s="75">
        <v>858</v>
      </c>
      <c r="G15" s="12">
        <v>114.8</v>
      </c>
      <c r="H15" s="62">
        <v>19</v>
      </c>
      <c r="I15" s="75">
        <v>814</v>
      </c>
      <c r="J15" s="12">
        <v>105.4</v>
      </c>
      <c r="K15" s="62">
        <v>9</v>
      </c>
      <c r="L15" s="75">
        <v>865</v>
      </c>
      <c r="M15" s="12">
        <v>118.5</v>
      </c>
      <c r="N15" s="62">
        <v>12</v>
      </c>
      <c r="O15" s="75">
        <v>873</v>
      </c>
      <c r="P15" s="63">
        <v>110.3</v>
      </c>
      <c r="Q15" s="62">
        <v>17</v>
      </c>
      <c r="R15" s="75">
        <v>853</v>
      </c>
      <c r="S15" s="63">
        <v>99.3</v>
      </c>
      <c r="T15" s="64">
        <f t="shared" si="0"/>
        <v>548.3</v>
      </c>
      <c r="U15" s="65">
        <f t="shared" si="1"/>
        <v>77</v>
      </c>
    </row>
    <row r="16" spans="1:21" ht="24.75" customHeight="1" thickBot="1">
      <c r="A16" s="106" t="s">
        <v>82</v>
      </c>
      <c r="B16" s="67" t="s">
        <v>221</v>
      </c>
      <c r="C16" s="84" t="s">
        <v>236</v>
      </c>
      <c r="D16" s="81" t="s">
        <v>225</v>
      </c>
      <c r="E16" s="11">
        <v>30</v>
      </c>
      <c r="F16" s="74">
        <v>824</v>
      </c>
      <c r="G16" s="12">
        <v>101.4</v>
      </c>
      <c r="H16" s="11">
        <v>20</v>
      </c>
      <c r="I16" s="74">
        <v>811</v>
      </c>
      <c r="J16" s="12">
        <v>104.1</v>
      </c>
      <c r="K16" s="11">
        <v>13</v>
      </c>
      <c r="L16" s="74">
        <v>855</v>
      </c>
      <c r="M16" s="12">
        <v>113.5</v>
      </c>
      <c r="N16" s="11">
        <v>19</v>
      </c>
      <c r="O16" s="74">
        <v>850</v>
      </c>
      <c r="P16" s="12">
        <v>101</v>
      </c>
      <c r="Q16" s="11">
        <v>4</v>
      </c>
      <c r="R16" s="74">
        <v>930</v>
      </c>
      <c r="S16" s="12">
        <v>120</v>
      </c>
      <c r="T16" s="14">
        <f t="shared" si="0"/>
        <v>540</v>
      </c>
      <c r="U16" s="15">
        <f t="shared" si="1"/>
        <v>86</v>
      </c>
    </row>
    <row r="17" spans="1:21" ht="24.75" customHeight="1" thickBot="1">
      <c r="A17" s="106" t="s">
        <v>83</v>
      </c>
      <c r="B17" s="67" t="s">
        <v>221</v>
      </c>
      <c r="C17" s="84" t="s">
        <v>296</v>
      </c>
      <c r="D17" s="154" t="s">
        <v>61</v>
      </c>
      <c r="E17" s="11">
        <v>9</v>
      </c>
      <c r="F17" s="74">
        <v>888</v>
      </c>
      <c r="G17" s="12">
        <v>128.8</v>
      </c>
      <c r="H17" s="11">
        <v>29</v>
      </c>
      <c r="I17" s="74">
        <v>789</v>
      </c>
      <c r="J17" s="12">
        <v>92.9</v>
      </c>
      <c r="K17" s="11">
        <v>20</v>
      </c>
      <c r="L17" s="74">
        <v>834</v>
      </c>
      <c r="M17" s="12">
        <v>104.4</v>
      </c>
      <c r="N17" s="11">
        <v>27</v>
      </c>
      <c r="O17" s="74">
        <v>815</v>
      </c>
      <c r="P17" s="12">
        <v>89.5</v>
      </c>
      <c r="Q17" s="11">
        <v>6</v>
      </c>
      <c r="R17" s="74">
        <v>928</v>
      </c>
      <c r="S17" s="12">
        <v>118.8</v>
      </c>
      <c r="T17" s="14">
        <f t="shared" si="0"/>
        <v>534.4</v>
      </c>
      <c r="U17" s="15">
        <f t="shared" si="1"/>
        <v>91</v>
      </c>
    </row>
    <row r="18" spans="1:21" ht="24.75" customHeight="1" thickBot="1">
      <c r="A18" s="106" t="s">
        <v>84</v>
      </c>
      <c r="B18" s="67" t="s">
        <v>222</v>
      </c>
      <c r="C18" s="83" t="s">
        <v>420</v>
      </c>
      <c r="D18" s="53" t="s">
        <v>5</v>
      </c>
      <c r="E18" s="11">
        <v>21</v>
      </c>
      <c r="F18" s="74">
        <v>858</v>
      </c>
      <c r="G18" s="12">
        <v>113.8</v>
      </c>
      <c r="H18" s="11">
        <v>5</v>
      </c>
      <c r="I18" s="74">
        <v>887</v>
      </c>
      <c r="J18" s="12">
        <v>126.7</v>
      </c>
      <c r="K18" s="11">
        <v>14</v>
      </c>
      <c r="L18" s="74">
        <v>849</v>
      </c>
      <c r="M18" s="12">
        <v>111.9</v>
      </c>
      <c r="N18" s="11">
        <v>26</v>
      </c>
      <c r="O18" s="74">
        <v>818</v>
      </c>
      <c r="P18" s="12">
        <v>90.8</v>
      </c>
      <c r="Q18" s="11">
        <v>24</v>
      </c>
      <c r="R18" s="74">
        <v>835</v>
      </c>
      <c r="S18" s="12">
        <v>90.5</v>
      </c>
      <c r="T18" s="14">
        <f t="shared" si="0"/>
        <v>533.7</v>
      </c>
      <c r="U18" s="15">
        <f t="shared" si="1"/>
        <v>90</v>
      </c>
    </row>
    <row r="19" spans="1:21" ht="24.75" customHeight="1" thickBot="1">
      <c r="A19" s="114" t="s">
        <v>85</v>
      </c>
      <c r="B19" s="67" t="s">
        <v>221</v>
      </c>
      <c r="C19" s="115" t="s">
        <v>244</v>
      </c>
      <c r="D19" s="66" t="s">
        <v>163</v>
      </c>
      <c r="E19" s="62">
        <v>12</v>
      </c>
      <c r="F19" s="75">
        <v>880</v>
      </c>
      <c r="G19" s="63">
        <v>125</v>
      </c>
      <c r="H19" s="62">
        <v>17</v>
      </c>
      <c r="I19" s="75">
        <v>832</v>
      </c>
      <c r="J19" s="12">
        <v>109.2</v>
      </c>
      <c r="K19" s="62">
        <v>26</v>
      </c>
      <c r="L19" s="75">
        <v>812</v>
      </c>
      <c r="M19" s="12">
        <v>96.2</v>
      </c>
      <c r="N19" s="62">
        <v>25</v>
      </c>
      <c r="O19" s="75">
        <v>819</v>
      </c>
      <c r="P19" s="63">
        <v>91.9</v>
      </c>
      <c r="Q19" s="62">
        <v>9</v>
      </c>
      <c r="R19" s="75">
        <v>888</v>
      </c>
      <c r="S19" s="63">
        <v>110.8</v>
      </c>
      <c r="T19" s="64">
        <f t="shared" si="0"/>
        <v>533.0999999999999</v>
      </c>
      <c r="U19" s="65">
        <f t="shared" si="1"/>
        <v>89</v>
      </c>
    </row>
    <row r="20" spans="1:21" ht="24.75" customHeight="1" thickBot="1">
      <c r="A20" s="114" t="s">
        <v>86</v>
      </c>
      <c r="B20" s="67" t="s">
        <v>222</v>
      </c>
      <c r="C20" s="155" t="s">
        <v>352</v>
      </c>
      <c r="D20" s="66" t="s">
        <v>241</v>
      </c>
      <c r="E20" s="62">
        <v>23</v>
      </c>
      <c r="F20" s="75">
        <v>854</v>
      </c>
      <c r="G20" s="63">
        <v>111.4</v>
      </c>
      <c r="H20" s="62">
        <v>30</v>
      </c>
      <c r="I20" s="75">
        <v>784</v>
      </c>
      <c r="J20" s="63">
        <v>91.4</v>
      </c>
      <c r="K20" s="62">
        <v>19</v>
      </c>
      <c r="L20" s="75">
        <v>835</v>
      </c>
      <c r="M20" s="63">
        <v>105.5</v>
      </c>
      <c r="N20" s="62">
        <v>6</v>
      </c>
      <c r="O20" s="75">
        <v>906</v>
      </c>
      <c r="P20" s="63">
        <v>119.6</v>
      </c>
      <c r="Q20" s="62">
        <v>16</v>
      </c>
      <c r="R20" s="75">
        <v>854</v>
      </c>
      <c r="S20" s="63">
        <v>100.4</v>
      </c>
      <c r="T20" s="64">
        <f t="shared" si="0"/>
        <v>528.3</v>
      </c>
      <c r="U20" s="65">
        <f t="shared" si="1"/>
        <v>94</v>
      </c>
    </row>
    <row r="21" spans="1:21" ht="24.75" customHeight="1" thickBot="1">
      <c r="A21" s="106" t="s">
        <v>87</v>
      </c>
      <c r="B21" s="67" t="s">
        <v>222</v>
      </c>
      <c r="C21" s="82" t="s">
        <v>413</v>
      </c>
      <c r="D21" s="53" t="s">
        <v>5</v>
      </c>
      <c r="E21" s="11">
        <v>13</v>
      </c>
      <c r="F21" s="74">
        <v>875</v>
      </c>
      <c r="G21" s="12">
        <v>123.5</v>
      </c>
      <c r="H21" s="11">
        <v>12</v>
      </c>
      <c r="I21" s="74">
        <v>865</v>
      </c>
      <c r="J21" s="12">
        <v>117.5</v>
      </c>
      <c r="K21" s="11">
        <v>21</v>
      </c>
      <c r="L21" s="74">
        <v>823</v>
      </c>
      <c r="M21" s="12">
        <v>102.3</v>
      </c>
      <c r="N21" s="11">
        <v>31</v>
      </c>
      <c r="O21" s="74">
        <v>795</v>
      </c>
      <c r="P21" s="12">
        <v>83.5</v>
      </c>
      <c r="Q21" s="11">
        <v>19</v>
      </c>
      <c r="R21" s="74">
        <v>847</v>
      </c>
      <c r="S21" s="12">
        <v>96.7</v>
      </c>
      <c r="T21" s="14">
        <f t="shared" si="0"/>
        <v>523.5</v>
      </c>
      <c r="U21" s="15">
        <f t="shared" si="1"/>
        <v>96</v>
      </c>
    </row>
    <row r="22" spans="1:21" ht="24.75" customHeight="1" thickBot="1">
      <c r="A22" s="106" t="s">
        <v>88</v>
      </c>
      <c r="B22" s="67" t="s">
        <v>222</v>
      </c>
      <c r="C22" s="84" t="s">
        <v>250</v>
      </c>
      <c r="D22" s="55" t="s">
        <v>226</v>
      </c>
      <c r="E22" s="11">
        <v>17</v>
      </c>
      <c r="F22" s="74">
        <v>862</v>
      </c>
      <c r="G22" s="12">
        <v>118.2</v>
      </c>
      <c r="H22" s="11">
        <v>25</v>
      </c>
      <c r="I22" s="74">
        <v>793</v>
      </c>
      <c r="J22" s="12">
        <v>97.3</v>
      </c>
      <c r="K22" s="11">
        <v>18</v>
      </c>
      <c r="L22" s="74">
        <v>836</v>
      </c>
      <c r="M22" s="12">
        <v>106.6</v>
      </c>
      <c r="N22" s="11">
        <v>18</v>
      </c>
      <c r="O22" s="74">
        <v>851</v>
      </c>
      <c r="P22" s="12">
        <v>102.1</v>
      </c>
      <c r="Q22" s="11">
        <v>18</v>
      </c>
      <c r="R22" s="74">
        <v>853</v>
      </c>
      <c r="S22" s="12">
        <v>98.3</v>
      </c>
      <c r="T22" s="14">
        <f t="shared" si="0"/>
        <v>522.5</v>
      </c>
      <c r="U22" s="15">
        <f t="shared" si="1"/>
        <v>96</v>
      </c>
    </row>
    <row r="23" spans="1:21" ht="24.75" customHeight="1" thickBot="1">
      <c r="A23" s="106" t="s">
        <v>89</v>
      </c>
      <c r="B23" s="67" t="s">
        <v>222</v>
      </c>
      <c r="C23" s="82" t="s">
        <v>354</v>
      </c>
      <c r="D23" s="53" t="s">
        <v>63</v>
      </c>
      <c r="E23" s="11">
        <v>26</v>
      </c>
      <c r="F23" s="74">
        <v>838</v>
      </c>
      <c r="G23" s="12">
        <v>106.8</v>
      </c>
      <c r="H23" s="11">
        <v>21</v>
      </c>
      <c r="I23" s="74">
        <v>803</v>
      </c>
      <c r="J23" s="12">
        <v>102.3</v>
      </c>
      <c r="K23" s="11">
        <v>11</v>
      </c>
      <c r="L23" s="74">
        <v>859</v>
      </c>
      <c r="M23" s="12">
        <v>115.9</v>
      </c>
      <c r="N23" s="11">
        <v>20</v>
      </c>
      <c r="O23" s="74">
        <v>840</v>
      </c>
      <c r="P23" s="12">
        <v>99</v>
      </c>
      <c r="Q23" s="11">
        <v>20</v>
      </c>
      <c r="R23" s="74">
        <v>845</v>
      </c>
      <c r="S23" s="12">
        <v>95.5</v>
      </c>
      <c r="T23" s="14">
        <f t="shared" si="0"/>
        <v>519.5</v>
      </c>
      <c r="U23" s="15">
        <f t="shared" si="1"/>
        <v>98</v>
      </c>
    </row>
    <row r="24" spans="1:21" ht="24.75" customHeight="1" thickBot="1">
      <c r="A24" s="106" t="s">
        <v>90</v>
      </c>
      <c r="B24" s="67" t="s">
        <v>221</v>
      </c>
      <c r="C24" s="82" t="s">
        <v>252</v>
      </c>
      <c r="D24" s="53" t="s">
        <v>143</v>
      </c>
      <c r="E24" s="11">
        <v>27</v>
      </c>
      <c r="F24" s="74">
        <v>833</v>
      </c>
      <c r="G24" s="12">
        <v>105.3</v>
      </c>
      <c r="H24" s="11">
        <v>38</v>
      </c>
      <c r="I24" s="74">
        <v>755</v>
      </c>
      <c r="J24" s="12">
        <v>80.5</v>
      </c>
      <c r="K24" s="11">
        <v>22</v>
      </c>
      <c r="L24" s="74">
        <v>822</v>
      </c>
      <c r="M24" s="12">
        <v>101.2</v>
      </c>
      <c r="N24" s="11">
        <v>15</v>
      </c>
      <c r="O24" s="74">
        <v>865</v>
      </c>
      <c r="P24" s="12">
        <v>106.5</v>
      </c>
      <c r="Q24" s="11">
        <v>14</v>
      </c>
      <c r="R24" s="74">
        <v>865</v>
      </c>
      <c r="S24" s="12">
        <v>103.5</v>
      </c>
      <c r="T24" s="14">
        <f t="shared" si="0"/>
        <v>497</v>
      </c>
      <c r="U24" s="15">
        <f t="shared" si="1"/>
        <v>116</v>
      </c>
    </row>
    <row r="25" spans="1:21" ht="24.75" customHeight="1" thickBot="1">
      <c r="A25" s="106" t="s">
        <v>91</v>
      </c>
      <c r="B25" s="67" t="s">
        <v>221</v>
      </c>
      <c r="C25" s="84" t="s">
        <v>295</v>
      </c>
      <c r="D25" s="54" t="s">
        <v>61</v>
      </c>
      <c r="E25" s="11">
        <v>28</v>
      </c>
      <c r="F25" s="74">
        <v>831</v>
      </c>
      <c r="G25" s="12">
        <v>104.1</v>
      </c>
      <c r="H25" s="11">
        <v>14</v>
      </c>
      <c r="I25" s="74">
        <v>855</v>
      </c>
      <c r="J25" s="12">
        <v>114.5</v>
      </c>
      <c r="K25" s="11">
        <v>31</v>
      </c>
      <c r="L25" s="74">
        <v>784</v>
      </c>
      <c r="M25" s="12">
        <v>88.4</v>
      </c>
      <c r="N25" s="11">
        <v>23</v>
      </c>
      <c r="O25" s="74">
        <v>820</v>
      </c>
      <c r="P25" s="12">
        <v>94</v>
      </c>
      <c r="Q25" s="11">
        <v>22</v>
      </c>
      <c r="R25" s="74">
        <v>837</v>
      </c>
      <c r="S25" s="12">
        <v>92.7</v>
      </c>
      <c r="T25" s="14">
        <f t="shared" si="0"/>
        <v>493.7</v>
      </c>
      <c r="U25" s="15">
        <f t="shared" si="1"/>
        <v>118</v>
      </c>
    </row>
    <row r="26" spans="1:21" ht="24.75" customHeight="1" thickBot="1">
      <c r="A26" s="106" t="s">
        <v>92</v>
      </c>
      <c r="B26" s="67" t="s">
        <v>221</v>
      </c>
      <c r="C26" s="83" t="s">
        <v>414</v>
      </c>
      <c r="D26" s="53" t="s">
        <v>172</v>
      </c>
      <c r="E26" s="11">
        <v>35</v>
      </c>
      <c r="F26" s="74">
        <v>798</v>
      </c>
      <c r="G26" s="12">
        <v>93.8</v>
      </c>
      <c r="H26" s="11">
        <v>26</v>
      </c>
      <c r="I26" s="74">
        <v>792</v>
      </c>
      <c r="J26" s="12">
        <v>96.2</v>
      </c>
      <c r="K26" s="11">
        <v>28</v>
      </c>
      <c r="L26" s="74">
        <v>798</v>
      </c>
      <c r="M26" s="12">
        <v>92.8</v>
      </c>
      <c r="N26" s="11">
        <v>33</v>
      </c>
      <c r="O26" s="74">
        <v>787</v>
      </c>
      <c r="P26" s="12">
        <v>80.7</v>
      </c>
      <c r="Q26" s="11">
        <v>15</v>
      </c>
      <c r="R26" s="74">
        <v>865</v>
      </c>
      <c r="S26" s="12">
        <v>102.5</v>
      </c>
      <c r="T26" s="14">
        <f t="shared" si="0"/>
        <v>466</v>
      </c>
      <c r="U26" s="15">
        <f t="shared" si="1"/>
        <v>137</v>
      </c>
    </row>
    <row r="27" spans="1:21" ht="24.75" customHeight="1" thickBot="1">
      <c r="A27" s="106" t="s">
        <v>93</v>
      </c>
      <c r="B27" s="67" t="s">
        <v>221</v>
      </c>
      <c r="C27" s="83" t="s">
        <v>269</v>
      </c>
      <c r="D27" s="53" t="s">
        <v>201</v>
      </c>
      <c r="E27" s="11">
        <v>31</v>
      </c>
      <c r="F27" s="74">
        <v>816</v>
      </c>
      <c r="G27" s="12">
        <v>99.6</v>
      </c>
      <c r="H27" s="11">
        <v>32</v>
      </c>
      <c r="I27" s="74">
        <v>769</v>
      </c>
      <c r="J27" s="12">
        <v>87.9</v>
      </c>
      <c r="K27" s="11">
        <v>23</v>
      </c>
      <c r="L27" s="74">
        <v>816</v>
      </c>
      <c r="M27" s="12">
        <v>99.6</v>
      </c>
      <c r="N27" s="11">
        <v>22</v>
      </c>
      <c r="O27" s="74">
        <v>823</v>
      </c>
      <c r="P27" s="12">
        <v>95.3</v>
      </c>
      <c r="Q27" s="11">
        <v>29</v>
      </c>
      <c r="R27" s="74">
        <v>748</v>
      </c>
      <c r="S27" s="12">
        <v>76.8</v>
      </c>
      <c r="T27" s="14">
        <f t="shared" si="0"/>
        <v>459.20000000000005</v>
      </c>
      <c r="U27" s="15">
        <f t="shared" si="1"/>
        <v>137</v>
      </c>
    </row>
    <row r="28" spans="1:21" ht="24.75" customHeight="1" thickBot="1">
      <c r="A28" s="106" t="s">
        <v>94</v>
      </c>
      <c r="B28" s="67" t="s">
        <v>221</v>
      </c>
      <c r="C28" s="82" t="s">
        <v>430</v>
      </c>
      <c r="D28" s="55" t="s">
        <v>422</v>
      </c>
      <c r="E28" s="11">
        <v>36</v>
      </c>
      <c r="F28" s="74">
        <v>798</v>
      </c>
      <c r="G28" s="12">
        <v>92.8</v>
      </c>
      <c r="H28" s="11">
        <v>35</v>
      </c>
      <c r="I28" s="74">
        <v>761</v>
      </c>
      <c r="J28" s="12">
        <v>84.1</v>
      </c>
      <c r="K28" s="11">
        <v>39</v>
      </c>
      <c r="L28" s="74">
        <v>732</v>
      </c>
      <c r="M28" s="12">
        <v>75.2</v>
      </c>
      <c r="N28" s="11">
        <v>21</v>
      </c>
      <c r="O28" s="74">
        <v>834</v>
      </c>
      <c r="P28" s="12">
        <v>97.4</v>
      </c>
      <c r="Q28" s="11">
        <v>25</v>
      </c>
      <c r="R28" s="74">
        <v>823</v>
      </c>
      <c r="S28" s="12">
        <v>88.3</v>
      </c>
      <c r="T28" s="14">
        <f t="shared" si="0"/>
        <v>437.8</v>
      </c>
      <c r="U28" s="15">
        <f t="shared" si="1"/>
        <v>156</v>
      </c>
    </row>
    <row r="29" spans="1:21" ht="24.75" customHeight="1" thickBot="1">
      <c r="A29" s="106" t="s">
        <v>95</v>
      </c>
      <c r="B29" s="67" t="s">
        <v>221</v>
      </c>
      <c r="C29" s="82" t="s">
        <v>234</v>
      </c>
      <c r="D29" s="53" t="s">
        <v>141</v>
      </c>
      <c r="E29" s="11">
        <v>34</v>
      </c>
      <c r="F29" s="74">
        <v>803</v>
      </c>
      <c r="G29" s="12">
        <v>95.3</v>
      </c>
      <c r="H29" s="11">
        <v>40</v>
      </c>
      <c r="I29" s="74">
        <v>735</v>
      </c>
      <c r="J29" s="12">
        <v>76.5</v>
      </c>
      <c r="K29" s="11">
        <v>34</v>
      </c>
      <c r="L29" s="74">
        <v>774</v>
      </c>
      <c r="M29" s="12">
        <v>84.4</v>
      </c>
      <c r="N29" s="11">
        <v>30</v>
      </c>
      <c r="O29" s="74">
        <v>800</v>
      </c>
      <c r="P29" s="12">
        <v>85</v>
      </c>
      <c r="Q29" s="11">
        <v>21</v>
      </c>
      <c r="R29" s="74">
        <v>837</v>
      </c>
      <c r="S29" s="12">
        <v>93.7</v>
      </c>
      <c r="T29" s="14">
        <f t="shared" si="0"/>
        <v>434.90000000000003</v>
      </c>
      <c r="U29" s="15">
        <f t="shared" si="1"/>
        <v>159</v>
      </c>
    </row>
    <row r="30" spans="1:21" ht="24.75" customHeight="1" thickBot="1">
      <c r="A30" s="106" t="s">
        <v>96</v>
      </c>
      <c r="B30" s="67" t="s">
        <v>222</v>
      </c>
      <c r="C30" s="82" t="s">
        <v>348</v>
      </c>
      <c r="D30" s="53" t="s">
        <v>226</v>
      </c>
      <c r="E30" s="11">
        <v>15</v>
      </c>
      <c r="F30" s="74">
        <v>872</v>
      </c>
      <c r="G30" s="12">
        <v>121.2</v>
      </c>
      <c r="H30" s="11">
        <v>10</v>
      </c>
      <c r="I30" s="74">
        <v>875</v>
      </c>
      <c r="J30" s="12">
        <v>120.5</v>
      </c>
      <c r="K30" s="11">
        <v>27</v>
      </c>
      <c r="L30" s="74">
        <v>798</v>
      </c>
      <c r="M30" s="12">
        <v>93.8</v>
      </c>
      <c r="N30" s="11">
        <v>29</v>
      </c>
      <c r="O30" s="74">
        <v>811</v>
      </c>
      <c r="P30" s="12">
        <v>87.1</v>
      </c>
      <c r="Q30" s="168"/>
      <c r="R30" s="169"/>
      <c r="S30" s="170"/>
      <c r="T30" s="14">
        <f t="shared" si="0"/>
        <v>422.6</v>
      </c>
      <c r="U30" s="15">
        <f t="shared" si="1"/>
        <v>81</v>
      </c>
    </row>
    <row r="31" spans="1:21" ht="24.75" customHeight="1" thickBot="1">
      <c r="A31" s="106" t="s">
        <v>97</v>
      </c>
      <c r="B31" s="67" t="s">
        <v>222</v>
      </c>
      <c r="C31" s="85" t="s">
        <v>293</v>
      </c>
      <c r="D31" s="158" t="s">
        <v>61</v>
      </c>
      <c r="E31" s="11">
        <v>24</v>
      </c>
      <c r="F31" s="74">
        <v>853</v>
      </c>
      <c r="G31" s="12">
        <v>110.3</v>
      </c>
      <c r="H31" s="11">
        <v>33</v>
      </c>
      <c r="I31" s="74">
        <v>767</v>
      </c>
      <c r="J31" s="12">
        <v>86.7</v>
      </c>
      <c r="K31" s="11">
        <v>25</v>
      </c>
      <c r="L31" s="74">
        <v>812</v>
      </c>
      <c r="M31" s="12">
        <v>97.2</v>
      </c>
      <c r="N31" s="11">
        <v>13</v>
      </c>
      <c r="O31" s="74">
        <v>872</v>
      </c>
      <c r="P31" s="12">
        <v>109.2</v>
      </c>
      <c r="Q31" s="11"/>
      <c r="R31" s="74"/>
      <c r="S31" s="12"/>
      <c r="T31" s="14">
        <f t="shared" si="0"/>
        <v>403.4</v>
      </c>
      <c r="U31" s="15">
        <f t="shared" si="1"/>
        <v>95</v>
      </c>
    </row>
    <row r="32" spans="1:21" ht="24.75" customHeight="1" thickBot="1">
      <c r="A32" s="106" t="s">
        <v>98</v>
      </c>
      <c r="B32" s="67" t="s">
        <v>221</v>
      </c>
      <c r="C32" s="83" t="s">
        <v>415</v>
      </c>
      <c r="D32" s="53" t="s">
        <v>172</v>
      </c>
      <c r="E32" s="11">
        <v>46</v>
      </c>
      <c r="F32" s="74">
        <v>767</v>
      </c>
      <c r="G32" s="12">
        <v>79.7</v>
      </c>
      <c r="H32" s="11">
        <v>39</v>
      </c>
      <c r="I32" s="74">
        <v>745</v>
      </c>
      <c r="J32" s="12">
        <v>78.5</v>
      </c>
      <c r="K32" s="11">
        <v>37</v>
      </c>
      <c r="L32" s="74">
        <v>743</v>
      </c>
      <c r="M32" s="12">
        <v>78.3</v>
      </c>
      <c r="N32" s="11">
        <v>28</v>
      </c>
      <c r="O32" s="74">
        <v>812</v>
      </c>
      <c r="P32" s="12">
        <v>88.2</v>
      </c>
      <c r="Q32" s="11">
        <v>28</v>
      </c>
      <c r="R32" s="74">
        <v>752</v>
      </c>
      <c r="S32" s="12">
        <v>78.2</v>
      </c>
      <c r="T32" s="14">
        <f t="shared" si="0"/>
        <v>402.9</v>
      </c>
      <c r="U32" s="15">
        <f t="shared" si="1"/>
        <v>178</v>
      </c>
    </row>
    <row r="33" spans="1:21" ht="24.75" customHeight="1" thickBot="1">
      <c r="A33" s="123" t="s">
        <v>99</v>
      </c>
      <c r="B33" s="67" t="s">
        <v>221</v>
      </c>
      <c r="C33" s="83" t="s">
        <v>253</v>
      </c>
      <c r="D33" s="53" t="s">
        <v>201</v>
      </c>
      <c r="E33" s="11">
        <v>48</v>
      </c>
      <c r="F33" s="74">
        <v>726</v>
      </c>
      <c r="G33" s="12">
        <v>73.6</v>
      </c>
      <c r="H33" s="11">
        <v>41</v>
      </c>
      <c r="I33" s="74">
        <v>676</v>
      </c>
      <c r="J33" s="12">
        <v>69.6</v>
      </c>
      <c r="K33" s="11">
        <v>38</v>
      </c>
      <c r="L33" s="74">
        <v>742</v>
      </c>
      <c r="M33" s="12">
        <v>77.2</v>
      </c>
      <c r="N33" s="11">
        <v>32</v>
      </c>
      <c r="O33" s="74">
        <v>795</v>
      </c>
      <c r="P33" s="12">
        <v>82.5</v>
      </c>
      <c r="Q33" s="11">
        <v>27</v>
      </c>
      <c r="R33" s="74">
        <v>784</v>
      </c>
      <c r="S33" s="12">
        <v>82.4</v>
      </c>
      <c r="T33" s="14">
        <f t="shared" si="0"/>
        <v>385.29999999999995</v>
      </c>
      <c r="U33" s="15">
        <f t="shared" si="1"/>
        <v>186</v>
      </c>
    </row>
    <row r="34" spans="1:21" ht="24.75" customHeight="1" thickBot="1">
      <c r="A34" s="123" t="s">
        <v>100</v>
      </c>
      <c r="B34" s="67" t="s">
        <v>222</v>
      </c>
      <c r="C34" s="85" t="s">
        <v>300</v>
      </c>
      <c r="D34" s="53" t="s">
        <v>141</v>
      </c>
      <c r="E34" s="11">
        <v>41</v>
      </c>
      <c r="F34" s="74">
        <v>782</v>
      </c>
      <c r="G34" s="12">
        <v>86.2</v>
      </c>
      <c r="H34" s="11">
        <v>23</v>
      </c>
      <c r="I34" s="74">
        <v>800</v>
      </c>
      <c r="J34" s="12">
        <v>100</v>
      </c>
      <c r="K34" s="11">
        <v>35</v>
      </c>
      <c r="L34" s="74">
        <v>767</v>
      </c>
      <c r="M34" s="12">
        <v>82.7</v>
      </c>
      <c r="N34" s="11">
        <v>16</v>
      </c>
      <c r="O34" s="74">
        <v>863</v>
      </c>
      <c r="P34" s="12">
        <v>105.3</v>
      </c>
      <c r="Q34" s="11"/>
      <c r="R34" s="74"/>
      <c r="S34" s="12"/>
      <c r="T34" s="14">
        <f t="shared" si="0"/>
        <v>374.2</v>
      </c>
      <c r="U34" s="15">
        <f t="shared" si="1"/>
        <v>115</v>
      </c>
    </row>
    <row r="35" spans="1:21" ht="24.75" customHeight="1" thickBot="1">
      <c r="A35" s="123" t="s">
        <v>101</v>
      </c>
      <c r="B35" s="67" t="s">
        <v>222</v>
      </c>
      <c r="C35" s="85" t="s">
        <v>347</v>
      </c>
      <c r="D35" s="60" t="s">
        <v>226</v>
      </c>
      <c r="E35" s="11">
        <v>39</v>
      </c>
      <c r="F35" s="74">
        <v>784</v>
      </c>
      <c r="G35" s="12">
        <v>88.4</v>
      </c>
      <c r="H35" s="11">
        <v>34</v>
      </c>
      <c r="I35" s="74">
        <v>763</v>
      </c>
      <c r="J35" s="12">
        <v>85.3</v>
      </c>
      <c r="K35" s="11">
        <v>36</v>
      </c>
      <c r="L35" s="74">
        <v>749</v>
      </c>
      <c r="M35" s="12">
        <v>79.9</v>
      </c>
      <c r="N35" s="11">
        <v>24</v>
      </c>
      <c r="O35" s="74">
        <v>820</v>
      </c>
      <c r="P35" s="12">
        <v>93</v>
      </c>
      <c r="Q35" s="11"/>
      <c r="R35" s="74"/>
      <c r="S35" s="12"/>
      <c r="T35" s="14">
        <f t="shared" si="0"/>
        <v>346.6</v>
      </c>
      <c r="U35" s="15">
        <f t="shared" si="1"/>
        <v>133</v>
      </c>
    </row>
    <row r="36" spans="1:21" ht="24.75" customHeight="1" thickBot="1">
      <c r="A36" s="123" t="s">
        <v>223</v>
      </c>
      <c r="B36" s="67" t="s">
        <v>222</v>
      </c>
      <c r="C36" s="97" t="s">
        <v>353</v>
      </c>
      <c r="D36" s="55" t="s">
        <v>143</v>
      </c>
      <c r="E36" s="62">
        <v>25</v>
      </c>
      <c r="F36" s="74">
        <v>839</v>
      </c>
      <c r="G36" s="12">
        <v>107.9</v>
      </c>
      <c r="H36" s="11">
        <v>24</v>
      </c>
      <c r="I36" s="74">
        <v>799</v>
      </c>
      <c r="J36" s="12">
        <v>98.9</v>
      </c>
      <c r="K36" s="11">
        <v>7</v>
      </c>
      <c r="L36" s="74">
        <v>871</v>
      </c>
      <c r="M36" s="12">
        <v>121.1</v>
      </c>
      <c r="N36" s="11"/>
      <c r="O36" s="74"/>
      <c r="P36" s="12"/>
      <c r="Q36" s="11"/>
      <c r="R36" s="74"/>
      <c r="S36" s="12"/>
      <c r="T36" s="14">
        <f t="shared" si="0"/>
        <v>327.9</v>
      </c>
      <c r="U36" s="15">
        <f t="shared" si="1"/>
        <v>56</v>
      </c>
    </row>
    <row r="37" spans="1:21" ht="24.75" customHeight="1" thickBot="1">
      <c r="A37" s="123" t="s">
        <v>102</v>
      </c>
      <c r="B37" s="67" t="s">
        <v>161</v>
      </c>
      <c r="C37" s="86" t="s">
        <v>299</v>
      </c>
      <c r="D37" s="66" t="s">
        <v>141</v>
      </c>
      <c r="E37" s="11">
        <v>19</v>
      </c>
      <c r="F37" s="75">
        <v>859</v>
      </c>
      <c r="G37" s="12">
        <v>115.9</v>
      </c>
      <c r="H37" s="62">
        <v>28</v>
      </c>
      <c r="I37" s="75">
        <v>791</v>
      </c>
      <c r="J37" s="12">
        <v>94.1</v>
      </c>
      <c r="K37" s="62">
        <v>33</v>
      </c>
      <c r="L37" s="75">
        <v>780</v>
      </c>
      <c r="M37" s="12">
        <v>86</v>
      </c>
      <c r="N37" s="62"/>
      <c r="O37" s="75"/>
      <c r="P37" s="63"/>
      <c r="Q37" s="62"/>
      <c r="R37" s="75"/>
      <c r="S37" s="63"/>
      <c r="T37" s="64">
        <f t="shared" si="0"/>
        <v>296</v>
      </c>
      <c r="U37" s="65">
        <f t="shared" si="1"/>
        <v>80</v>
      </c>
    </row>
    <row r="38" spans="1:21" ht="24.75" customHeight="1" thickBot="1">
      <c r="A38" s="123" t="s">
        <v>103</v>
      </c>
      <c r="B38" s="67" t="s">
        <v>161</v>
      </c>
      <c r="C38" s="97" t="s">
        <v>301</v>
      </c>
      <c r="D38" s="131" t="s">
        <v>141</v>
      </c>
      <c r="E38" s="11">
        <v>47</v>
      </c>
      <c r="F38" s="120">
        <v>745</v>
      </c>
      <c r="G38" s="12">
        <v>76.5</v>
      </c>
      <c r="H38" s="121">
        <v>42</v>
      </c>
      <c r="I38" s="120">
        <v>671</v>
      </c>
      <c r="J38" s="12">
        <v>68.1</v>
      </c>
      <c r="K38" s="121">
        <v>40</v>
      </c>
      <c r="L38" s="120">
        <v>722</v>
      </c>
      <c r="M38" s="12">
        <v>73.2</v>
      </c>
      <c r="N38" s="121">
        <v>34</v>
      </c>
      <c r="O38" s="120">
        <v>735</v>
      </c>
      <c r="P38" s="122">
        <v>74.5</v>
      </c>
      <c r="Q38" s="121"/>
      <c r="R38" s="120"/>
      <c r="S38" s="122"/>
      <c r="T38" s="64">
        <f t="shared" si="0"/>
        <v>292.3</v>
      </c>
      <c r="U38" s="65">
        <f t="shared" si="1"/>
        <v>163</v>
      </c>
    </row>
    <row r="39" spans="1:21" ht="24.75" customHeight="1" thickBot="1">
      <c r="A39" s="123" t="s">
        <v>104</v>
      </c>
      <c r="B39" s="67" t="s">
        <v>161</v>
      </c>
      <c r="C39" s="85" t="s">
        <v>243</v>
      </c>
      <c r="D39" s="154" t="s">
        <v>62</v>
      </c>
      <c r="E39" s="11">
        <v>43</v>
      </c>
      <c r="F39" s="74">
        <v>779</v>
      </c>
      <c r="G39" s="12">
        <v>83.9</v>
      </c>
      <c r="H39" s="11">
        <v>27</v>
      </c>
      <c r="I39" s="74">
        <v>792</v>
      </c>
      <c r="J39" s="12">
        <v>95.2</v>
      </c>
      <c r="K39" s="11">
        <v>15</v>
      </c>
      <c r="L39" s="74">
        <v>845</v>
      </c>
      <c r="M39" s="12">
        <v>110.5</v>
      </c>
      <c r="N39" s="11"/>
      <c r="O39" s="74"/>
      <c r="P39" s="12"/>
      <c r="Q39" s="11"/>
      <c r="R39" s="74"/>
      <c r="S39" s="12"/>
      <c r="T39" s="14">
        <f t="shared" si="0"/>
        <v>289.6</v>
      </c>
      <c r="U39" s="15">
        <f t="shared" si="1"/>
        <v>85</v>
      </c>
    </row>
    <row r="40" spans="1:21" ht="24.75" customHeight="1" thickBot="1">
      <c r="A40" s="123" t="s">
        <v>105</v>
      </c>
      <c r="B40" s="67" t="s">
        <v>161</v>
      </c>
      <c r="C40" s="83" t="s">
        <v>242</v>
      </c>
      <c r="D40" s="158" t="s">
        <v>63</v>
      </c>
      <c r="E40" s="11">
        <v>29</v>
      </c>
      <c r="F40" s="74">
        <v>830</v>
      </c>
      <c r="G40" s="12">
        <v>103</v>
      </c>
      <c r="H40" s="11">
        <v>31</v>
      </c>
      <c r="I40" s="74">
        <v>776</v>
      </c>
      <c r="J40" s="12">
        <v>89.6</v>
      </c>
      <c r="K40" s="11">
        <v>30</v>
      </c>
      <c r="L40" s="74">
        <v>789</v>
      </c>
      <c r="M40" s="12">
        <v>89.9</v>
      </c>
      <c r="N40" s="11"/>
      <c r="O40" s="74"/>
      <c r="P40" s="12"/>
      <c r="Q40" s="11"/>
      <c r="R40" s="74"/>
      <c r="S40" s="12"/>
      <c r="T40" s="14">
        <f t="shared" si="0"/>
        <v>282.5</v>
      </c>
      <c r="U40" s="15">
        <f t="shared" si="1"/>
        <v>90</v>
      </c>
    </row>
    <row r="41" spans="1:21" ht="24.75" customHeight="1" thickBot="1">
      <c r="A41" s="123" t="s">
        <v>106</v>
      </c>
      <c r="B41" s="67" t="s">
        <v>161</v>
      </c>
      <c r="C41" s="83" t="s">
        <v>251</v>
      </c>
      <c r="D41" s="53" t="s">
        <v>63</v>
      </c>
      <c r="E41" s="62">
        <v>44</v>
      </c>
      <c r="F41" s="74">
        <v>777</v>
      </c>
      <c r="G41" s="12">
        <v>82.7</v>
      </c>
      <c r="H41" s="11">
        <v>22</v>
      </c>
      <c r="I41" s="74">
        <v>801</v>
      </c>
      <c r="J41" s="12">
        <v>101.1</v>
      </c>
      <c r="K41" s="11">
        <v>32</v>
      </c>
      <c r="L41" s="74">
        <v>781</v>
      </c>
      <c r="M41" s="12">
        <v>87.1</v>
      </c>
      <c r="N41" s="11"/>
      <c r="O41" s="74"/>
      <c r="P41" s="12"/>
      <c r="Q41" s="11"/>
      <c r="R41" s="74"/>
      <c r="S41" s="12"/>
      <c r="T41" s="14">
        <f t="shared" si="0"/>
        <v>270.9</v>
      </c>
      <c r="U41" s="15">
        <f t="shared" si="1"/>
        <v>98</v>
      </c>
    </row>
    <row r="42" spans="1:21" ht="24.75" customHeight="1" thickBot="1">
      <c r="A42" s="130" t="s">
        <v>107</v>
      </c>
      <c r="B42" s="67" t="s">
        <v>161</v>
      </c>
      <c r="C42" s="86" t="s">
        <v>297</v>
      </c>
      <c r="D42" s="125" t="s">
        <v>62</v>
      </c>
      <c r="E42" s="62">
        <v>38</v>
      </c>
      <c r="F42" s="75">
        <v>793</v>
      </c>
      <c r="G42" s="63">
        <v>90.3</v>
      </c>
      <c r="H42" s="62">
        <v>36</v>
      </c>
      <c r="I42" s="75">
        <v>760</v>
      </c>
      <c r="J42" s="63">
        <v>83</v>
      </c>
      <c r="K42" s="62">
        <v>29</v>
      </c>
      <c r="L42" s="75">
        <v>794</v>
      </c>
      <c r="M42" s="63">
        <v>91.4</v>
      </c>
      <c r="N42" s="62"/>
      <c r="O42" s="75"/>
      <c r="P42" s="63"/>
      <c r="Q42" s="62"/>
      <c r="R42" s="75"/>
      <c r="S42" s="63"/>
      <c r="T42" s="64">
        <f t="shared" si="0"/>
        <v>264.70000000000005</v>
      </c>
      <c r="U42" s="65">
        <f t="shared" si="1"/>
        <v>103</v>
      </c>
    </row>
    <row r="43" spans="1:21" ht="24.75" customHeight="1" thickBot="1">
      <c r="A43" s="123" t="s">
        <v>108</v>
      </c>
      <c r="B43" s="67" t="s">
        <v>221</v>
      </c>
      <c r="C43" s="86" t="s">
        <v>365</v>
      </c>
      <c r="D43" s="125" t="s">
        <v>241</v>
      </c>
      <c r="E43" s="11">
        <v>32</v>
      </c>
      <c r="F43" s="75">
        <v>812</v>
      </c>
      <c r="G43" s="63">
        <v>98.2</v>
      </c>
      <c r="H43" s="62">
        <v>37</v>
      </c>
      <c r="I43" s="75">
        <v>755</v>
      </c>
      <c r="J43" s="12">
        <v>81.5</v>
      </c>
      <c r="K43" s="62"/>
      <c r="L43" s="75"/>
      <c r="M43" s="12"/>
      <c r="N43" s="62"/>
      <c r="O43" s="75"/>
      <c r="P43" s="63"/>
      <c r="Q43" s="62">
        <v>30</v>
      </c>
      <c r="R43" s="75">
        <v>745</v>
      </c>
      <c r="S43" s="63">
        <v>75.7</v>
      </c>
      <c r="T43" s="64">
        <f t="shared" si="0"/>
        <v>255.39999999999998</v>
      </c>
      <c r="U43" s="65">
        <f t="shared" si="1"/>
        <v>99</v>
      </c>
    </row>
    <row r="44" spans="1:21" ht="24.75" customHeight="1" thickBot="1">
      <c r="A44" s="123" t="s">
        <v>109</v>
      </c>
      <c r="B44" s="67" t="s">
        <v>222</v>
      </c>
      <c r="C44" s="92" t="s">
        <v>237</v>
      </c>
      <c r="D44" s="66" t="s">
        <v>238</v>
      </c>
      <c r="E44" s="11">
        <v>10</v>
      </c>
      <c r="F44" s="75">
        <v>888</v>
      </c>
      <c r="G44" s="63">
        <v>127.8</v>
      </c>
      <c r="H44" s="62">
        <v>16</v>
      </c>
      <c r="I44" s="75">
        <v>842</v>
      </c>
      <c r="J44" s="12">
        <v>111.2</v>
      </c>
      <c r="K44" s="62"/>
      <c r="L44" s="75"/>
      <c r="M44" s="12"/>
      <c r="N44" s="62"/>
      <c r="O44" s="75"/>
      <c r="P44" s="63"/>
      <c r="Q44" s="62"/>
      <c r="R44" s="75"/>
      <c r="S44" s="63"/>
      <c r="T44" s="64">
        <f t="shared" si="0"/>
        <v>239</v>
      </c>
      <c r="U44" s="65">
        <f t="shared" si="1"/>
        <v>26</v>
      </c>
    </row>
    <row r="45" spans="1:21" ht="24.75" customHeight="1" thickBot="1">
      <c r="A45" s="123" t="s">
        <v>110</v>
      </c>
      <c r="B45" s="67"/>
      <c r="C45" s="85" t="s">
        <v>346</v>
      </c>
      <c r="D45" s="81" t="s">
        <v>226</v>
      </c>
      <c r="E45" s="11">
        <v>14</v>
      </c>
      <c r="F45" s="74">
        <v>875</v>
      </c>
      <c r="G45" s="12">
        <v>122.5</v>
      </c>
      <c r="H45" s="11"/>
      <c r="I45" s="74"/>
      <c r="J45" s="12"/>
      <c r="K45" s="11"/>
      <c r="L45" s="74"/>
      <c r="M45" s="12"/>
      <c r="N45" s="11"/>
      <c r="O45" s="74"/>
      <c r="P45" s="12"/>
      <c r="Q45" s="11"/>
      <c r="R45" s="74"/>
      <c r="S45" s="12"/>
      <c r="T45" s="14">
        <f t="shared" si="0"/>
        <v>122.5</v>
      </c>
      <c r="U45" s="15">
        <f t="shared" si="1"/>
        <v>14</v>
      </c>
    </row>
    <row r="46" spans="1:21" ht="24.75" customHeight="1" thickBot="1">
      <c r="A46" s="123" t="s">
        <v>111</v>
      </c>
      <c r="B46" s="67"/>
      <c r="C46" s="85" t="s">
        <v>298</v>
      </c>
      <c r="D46" s="53" t="s">
        <v>62</v>
      </c>
      <c r="E46" s="62">
        <v>33</v>
      </c>
      <c r="F46" s="74">
        <v>806</v>
      </c>
      <c r="G46" s="12">
        <v>96.6</v>
      </c>
      <c r="H46" s="11"/>
      <c r="I46" s="74"/>
      <c r="J46" s="12"/>
      <c r="K46" s="11"/>
      <c r="L46" s="74"/>
      <c r="M46" s="12"/>
      <c r="N46" s="11"/>
      <c r="O46" s="74"/>
      <c r="P46" s="12"/>
      <c r="Q46" s="11"/>
      <c r="R46" s="74"/>
      <c r="S46" s="12"/>
      <c r="T46" s="14">
        <f t="shared" si="0"/>
        <v>96.6</v>
      </c>
      <c r="U46" s="15">
        <f t="shared" si="1"/>
        <v>33</v>
      </c>
    </row>
    <row r="47" spans="1:21" ht="24.75" customHeight="1" thickBot="1">
      <c r="A47" s="123" t="s">
        <v>112</v>
      </c>
      <c r="B47" s="67"/>
      <c r="C47" s="83" t="s">
        <v>355</v>
      </c>
      <c r="D47" s="53" t="s">
        <v>163</v>
      </c>
      <c r="E47" s="11">
        <v>37</v>
      </c>
      <c r="F47" s="74">
        <v>793</v>
      </c>
      <c r="G47" s="12">
        <v>91.3</v>
      </c>
      <c r="H47" s="11"/>
      <c r="I47" s="74"/>
      <c r="J47" s="12"/>
      <c r="K47" s="11"/>
      <c r="L47" s="74"/>
      <c r="M47" s="12"/>
      <c r="N47" s="11"/>
      <c r="O47" s="74"/>
      <c r="P47" s="12"/>
      <c r="Q47" s="11"/>
      <c r="R47" s="74"/>
      <c r="S47" s="12"/>
      <c r="T47" s="14">
        <f t="shared" si="0"/>
        <v>91.3</v>
      </c>
      <c r="U47" s="15">
        <f t="shared" si="1"/>
        <v>37</v>
      </c>
    </row>
    <row r="48" spans="1:21" ht="24.75" customHeight="1" thickBot="1">
      <c r="A48" s="123" t="s">
        <v>113</v>
      </c>
      <c r="B48" s="67"/>
      <c r="C48" s="86" t="s">
        <v>356</v>
      </c>
      <c r="D48" s="66" t="s">
        <v>163</v>
      </c>
      <c r="E48" s="116">
        <v>40</v>
      </c>
      <c r="F48" s="75">
        <v>784</v>
      </c>
      <c r="G48" s="12">
        <v>87.4</v>
      </c>
      <c r="H48" s="62"/>
      <c r="I48" s="75"/>
      <c r="J48" s="12"/>
      <c r="K48" s="62"/>
      <c r="L48" s="75"/>
      <c r="M48" s="63"/>
      <c r="N48" s="62"/>
      <c r="O48" s="75"/>
      <c r="P48" s="63"/>
      <c r="Q48" s="62"/>
      <c r="R48" s="75"/>
      <c r="S48" s="63"/>
      <c r="T48" s="64">
        <f t="shared" si="0"/>
        <v>87.4</v>
      </c>
      <c r="U48" s="65">
        <f t="shared" si="1"/>
        <v>40</v>
      </c>
    </row>
    <row r="49" spans="1:21" ht="24.75" customHeight="1" thickBot="1">
      <c r="A49" s="123" t="s">
        <v>114</v>
      </c>
      <c r="B49" s="67"/>
      <c r="C49" s="85" t="s">
        <v>357</v>
      </c>
      <c r="D49" s="53" t="s">
        <v>163</v>
      </c>
      <c r="E49" s="62">
        <v>42</v>
      </c>
      <c r="F49" s="74">
        <v>782</v>
      </c>
      <c r="G49" s="126">
        <v>85.2</v>
      </c>
      <c r="H49" s="127"/>
      <c r="I49" s="74"/>
      <c r="J49" s="12"/>
      <c r="K49" s="127"/>
      <c r="L49" s="74"/>
      <c r="M49" s="126"/>
      <c r="N49" s="127"/>
      <c r="O49" s="74"/>
      <c r="P49" s="126"/>
      <c r="Q49" s="127"/>
      <c r="R49" s="74"/>
      <c r="S49" s="126"/>
      <c r="T49" s="128">
        <f t="shared" si="0"/>
        <v>85.2</v>
      </c>
      <c r="U49" s="129">
        <f t="shared" si="1"/>
        <v>42</v>
      </c>
    </row>
    <row r="50" spans="1:21" ht="24.75" customHeight="1" thickBot="1">
      <c r="A50" s="130" t="s">
        <v>115</v>
      </c>
      <c r="B50" s="67"/>
      <c r="C50" s="86" t="s">
        <v>361</v>
      </c>
      <c r="D50" s="66" t="s">
        <v>241</v>
      </c>
      <c r="E50" s="62">
        <v>45</v>
      </c>
      <c r="F50" s="75">
        <v>771</v>
      </c>
      <c r="G50" s="63">
        <v>81.1</v>
      </c>
      <c r="H50" s="62"/>
      <c r="I50" s="75"/>
      <c r="J50" s="63"/>
      <c r="K50" s="62"/>
      <c r="L50" s="75"/>
      <c r="M50" s="63"/>
      <c r="N50" s="62"/>
      <c r="O50" s="75"/>
      <c r="P50" s="63"/>
      <c r="Q50" s="62"/>
      <c r="R50" s="75"/>
      <c r="S50" s="63"/>
      <c r="T50" s="64">
        <f t="shared" si="0"/>
        <v>81.1</v>
      </c>
      <c r="U50" s="65">
        <f t="shared" si="1"/>
        <v>45</v>
      </c>
    </row>
    <row r="51" ht="24.75" customHeight="1"/>
  </sheetData>
  <sheetProtection/>
  <mergeCells count="1">
    <mergeCell ref="A1:U1"/>
  </mergeCells>
  <conditionalFormatting sqref="I3:I50 F3:F50 R3:R50 L3:L50 O3:O50">
    <cfRule type="expression" priority="1" dxfId="2" stopIfTrue="1">
      <formula>IF(AND(F3&gt;=800,F3&lt;850),1)</formula>
    </cfRule>
    <cfRule type="expression" priority="2" dxfId="1" stopIfTrue="1">
      <formula>IF(AND(F3&gt;=850,F3&lt;900),1)</formula>
    </cfRule>
    <cfRule type="expression" priority="3" dxfId="0" stopIfTrue="1">
      <formula>IF(F3&gt;=900,1)</formula>
    </cfRule>
  </conditionalFormatting>
  <printOptions/>
  <pageMargins left="0.31496062992125984" right="0.31496062992125984" top="0.31496062992125984" bottom="0.31496062992125984" header="0.2362204724409449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11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2" width="3.28125" style="0" customWidth="1"/>
    <col min="3" max="3" width="35.7109375" style="0" customWidth="1"/>
    <col min="4" max="4" width="10.7109375" style="0" customWidth="1"/>
    <col min="5" max="5" width="3.7109375" style="0" customWidth="1"/>
    <col min="6" max="6" width="5.7109375" style="0" customWidth="1"/>
    <col min="7" max="7" width="6.28125" style="0" customWidth="1"/>
    <col min="8" max="8" width="3.7109375" style="0" customWidth="1"/>
    <col min="9" max="9" width="5.7109375" style="0" customWidth="1"/>
    <col min="10" max="10" width="6.28125" style="0" customWidth="1"/>
    <col min="11" max="11" width="3.7109375" style="0" customWidth="1"/>
    <col min="12" max="12" width="5.7109375" style="0" customWidth="1"/>
    <col min="13" max="13" width="6.28125" style="0" customWidth="1"/>
    <col min="14" max="14" width="3.7109375" style="0" customWidth="1"/>
    <col min="15" max="15" width="5.7109375" style="0" customWidth="1"/>
    <col min="16" max="16" width="6.28125" style="0" customWidth="1"/>
    <col min="17" max="17" width="3.7109375" style="0" customWidth="1"/>
    <col min="18" max="18" width="5.7109375" style="0" customWidth="1"/>
    <col min="19" max="19" width="6.28125" style="0" customWidth="1"/>
    <col min="20" max="20" width="6.7109375" style="0" customWidth="1"/>
    <col min="21" max="21" width="4.7109375" style="0" customWidth="1"/>
  </cols>
  <sheetData>
    <row r="1" spans="1:21" ht="34.5" thickBot="1">
      <c r="A1" s="176" t="s">
        <v>286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80.25" customHeight="1" thickBot="1">
      <c r="A2" s="1" t="s">
        <v>49</v>
      </c>
      <c r="B2" s="2" t="s">
        <v>161</v>
      </c>
      <c r="C2" s="3" t="s">
        <v>0</v>
      </c>
      <c r="D2" s="1" t="s">
        <v>1</v>
      </c>
      <c r="E2" s="4" t="s">
        <v>2</v>
      </c>
      <c r="F2" s="5" t="s">
        <v>68</v>
      </c>
      <c r="G2" s="6" t="s">
        <v>3</v>
      </c>
      <c r="H2" s="76" t="s">
        <v>4</v>
      </c>
      <c r="I2" s="77" t="s">
        <v>5</v>
      </c>
      <c r="J2" s="78" t="s">
        <v>3</v>
      </c>
      <c r="K2" s="71" t="s">
        <v>6</v>
      </c>
      <c r="L2" s="72" t="s">
        <v>39</v>
      </c>
      <c r="M2" s="73" t="s">
        <v>3</v>
      </c>
      <c r="N2" s="7" t="s">
        <v>8</v>
      </c>
      <c r="O2" s="8" t="s">
        <v>7</v>
      </c>
      <c r="P2" s="9" t="s">
        <v>3</v>
      </c>
      <c r="Q2" s="68" t="s">
        <v>171</v>
      </c>
      <c r="R2" s="69" t="s">
        <v>163</v>
      </c>
      <c r="S2" s="70" t="s">
        <v>3</v>
      </c>
      <c r="T2" s="117" t="s">
        <v>421</v>
      </c>
      <c r="U2" s="10" t="s">
        <v>9</v>
      </c>
    </row>
    <row r="3" spans="1:21" ht="24.75" customHeight="1" thickBot="1">
      <c r="A3" s="79" t="s">
        <v>69</v>
      </c>
      <c r="B3" s="58" t="s">
        <v>161</v>
      </c>
      <c r="C3" s="87" t="s">
        <v>315</v>
      </c>
      <c r="D3" s="24" t="s">
        <v>152</v>
      </c>
      <c r="E3" s="11">
        <v>1</v>
      </c>
      <c r="F3" s="74">
        <v>907</v>
      </c>
      <c r="G3" s="12">
        <v>101.7</v>
      </c>
      <c r="H3" s="11">
        <v>3</v>
      </c>
      <c r="I3" s="74">
        <v>858</v>
      </c>
      <c r="J3" s="12">
        <v>93.8</v>
      </c>
      <c r="K3" s="11">
        <v>5</v>
      </c>
      <c r="L3" s="74">
        <v>851</v>
      </c>
      <c r="M3" s="12">
        <v>90.1</v>
      </c>
      <c r="N3" s="11">
        <v>1</v>
      </c>
      <c r="O3" s="74">
        <v>920</v>
      </c>
      <c r="P3" s="12">
        <v>101</v>
      </c>
      <c r="Q3" s="11">
        <v>3</v>
      </c>
      <c r="R3" s="74">
        <v>899</v>
      </c>
      <c r="S3" s="12">
        <v>95.9</v>
      </c>
      <c r="T3" s="14">
        <f aca="true" t="shared" si="0" ref="T3:T13">SUM(G3,J3,M3,P3,S3)</f>
        <v>482.5</v>
      </c>
      <c r="U3" s="15">
        <f aca="true" t="shared" si="1" ref="U3:U13">SUM(E3,H3,K3,N3,Q3)</f>
        <v>13</v>
      </c>
    </row>
    <row r="4" spans="1:21" ht="24.75" customHeight="1" thickBot="1">
      <c r="A4" s="79" t="s">
        <v>70</v>
      </c>
      <c r="B4" s="58" t="s">
        <v>161</v>
      </c>
      <c r="C4" s="119" t="s">
        <v>317</v>
      </c>
      <c r="D4" s="24" t="s">
        <v>63</v>
      </c>
      <c r="E4" s="11">
        <v>2</v>
      </c>
      <c r="F4" s="74">
        <v>899</v>
      </c>
      <c r="G4" s="12">
        <v>99.9</v>
      </c>
      <c r="H4" s="11">
        <v>4</v>
      </c>
      <c r="I4" s="74">
        <v>850</v>
      </c>
      <c r="J4" s="12">
        <v>92</v>
      </c>
      <c r="K4" s="11">
        <v>3</v>
      </c>
      <c r="L4" s="74">
        <v>881</v>
      </c>
      <c r="M4" s="12">
        <v>95.1</v>
      </c>
      <c r="N4" s="11">
        <v>3</v>
      </c>
      <c r="O4" s="74">
        <v>875</v>
      </c>
      <c r="P4" s="12">
        <v>94.5</v>
      </c>
      <c r="Q4" s="11">
        <v>2</v>
      </c>
      <c r="R4" s="74">
        <v>922</v>
      </c>
      <c r="S4" s="12">
        <v>99.2</v>
      </c>
      <c r="T4" s="14">
        <f t="shared" si="0"/>
        <v>480.7</v>
      </c>
      <c r="U4" s="15">
        <f t="shared" si="1"/>
        <v>14</v>
      </c>
    </row>
    <row r="5" spans="1:21" ht="24.75" customHeight="1" thickBot="1">
      <c r="A5" s="79" t="s">
        <v>71</v>
      </c>
      <c r="B5" s="58" t="s">
        <v>161</v>
      </c>
      <c r="C5" s="159" t="s">
        <v>316</v>
      </c>
      <c r="D5" s="24" t="s">
        <v>63</v>
      </c>
      <c r="E5" s="11">
        <v>4</v>
      </c>
      <c r="F5" s="74">
        <v>829</v>
      </c>
      <c r="G5" s="12">
        <v>90.9</v>
      </c>
      <c r="H5" s="11">
        <v>5</v>
      </c>
      <c r="I5" s="74">
        <v>846</v>
      </c>
      <c r="J5" s="12">
        <v>90.6</v>
      </c>
      <c r="K5" s="11">
        <v>4</v>
      </c>
      <c r="L5" s="74">
        <v>870</v>
      </c>
      <c r="M5" s="12">
        <v>93</v>
      </c>
      <c r="N5" s="11">
        <v>2</v>
      </c>
      <c r="O5" s="74">
        <v>896</v>
      </c>
      <c r="P5" s="12">
        <v>97.6</v>
      </c>
      <c r="Q5" s="11">
        <v>1</v>
      </c>
      <c r="R5" s="74">
        <v>928</v>
      </c>
      <c r="S5" s="12">
        <v>100.8</v>
      </c>
      <c r="T5" s="14">
        <f t="shared" si="0"/>
        <v>472.90000000000003</v>
      </c>
      <c r="U5" s="15">
        <f t="shared" si="1"/>
        <v>16</v>
      </c>
    </row>
    <row r="6" spans="1:21" ht="24.75" customHeight="1" thickBot="1">
      <c r="A6" s="79" t="s">
        <v>72</v>
      </c>
      <c r="B6" s="58" t="s">
        <v>161</v>
      </c>
      <c r="C6" s="88" t="s">
        <v>245</v>
      </c>
      <c r="D6" s="55" t="s">
        <v>398</v>
      </c>
      <c r="E6" s="11">
        <v>8</v>
      </c>
      <c r="F6" s="74">
        <v>783</v>
      </c>
      <c r="G6" s="12">
        <v>82.3</v>
      </c>
      <c r="H6" s="11">
        <v>1</v>
      </c>
      <c r="I6" s="74">
        <v>868</v>
      </c>
      <c r="J6" s="12">
        <v>96.8</v>
      </c>
      <c r="K6" s="11">
        <v>2</v>
      </c>
      <c r="L6" s="74">
        <v>882</v>
      </c>
      <c r="M6" s="12">
        <v>96.2</v>
      </c>
      <c r="N6" s="11">
        <v>4</v>
      </c>
      <c r="O6" s="74">
        <v>870</v>
      </c>
      <c r="P6" s="12">
        <v>93</v>
      </c>
      <c r="Q6" s="11">
        <v>4</v>
      </c>
      <c r="R6" s="74">
        <v>886</v>
      </c>
      <c r="S6" s="12">
        <v>93.6</v>
      </c>
      <c r="T6" s="14">
        <f t="shared" si="0"/>
        <v>461.9</v>
      </c>
      <c r="U6" s="15">
        <f t="shared" si="1"/>
        <v>19</v>
      </c>
    </row>
    <row r="7" spans="1:21" ht="24.75" customHeight="1" thickBot="1">
      <c r="A7" s="79" t="s">
        <v>73</v>
      </c>
      <c r="B7" s="58" t="s">
        <v>161</v>
      </c>
      <c r="C7" s="89" t="s">
        <v>312</v>
      </c>
      <c r="D7" s="55" t="s">
        <v>63</v>
      </c>
      <c r="E7" s="11">
        <v>5</v>
      </c>
      <c r="F7" s="74">
        <v>825</v>
      </c>
      <c r="G7" s="12">
        <v>89.5</v>
      </c>
      <c r="H7" s="11">
        <v>2</v>
      </c>
      <c r="I7" s="74">
        <v>863</v>
      </c>
      <c r="J7" s="12">
        <v>95.3</v>
      </c>
      <c r="K7" s="11">
        <v>6</v>
      </c>
      <c r="L7" s="74">
        <v>824</v>
      </c>
      <c r="M7" s="12">
        <v>86.4</v>
      </c>
      <c r="N7" s="11">
        <v>5</v>
      </c>
      <c r="O7" s="74">
        <v>849</v>
      </c>
      <c r="P7" s="12">
        <v>89.9</v>
      </c>
      <c r="Q7" s="11">
        <v>5</v>
      </c>
      <c r="R7" s="74">
        <v>827</v>
      </c>
      <c r="S7" s="12">
        <v>86.7</v>
      </c>
      <c r="T7" s="14">
        <f t="shared" si="0"/>
        <v>447.8</v>
      </c>
      <c r="U7" s="15">
        <f t="shared" si="1"/>
        <v>23</v>
      </c>
    </row>
    <row r="8" spans="1:21" ht="24.75" customHeight="1" thickBot="1">
      <c r="A8" s="79" t="s">
        <v>74</v>
      </c>
      <c r="B8" s="58" t="s">
        <v>161</v>
      </c>
      <c r="C8" s="88" t="s">
        <v>282</v>
      </c>
      <c r="D8" s="55" t="s">
        <v>398</v>
      </c>
      <c r="E8" s="11">
        <v>7</v>
      </c>
      <c r="F8" s="74">
        <v>813</v>
      </c>
      <c r="G8" s="12">
        <v>86.3</v>
      </c>
      <c r="H8" s="11">
        <v>10</v>
      </c>
      <c r="I8" s="74">
        <v>751</v>
      </c>
      <c r="J8" s="12">
        <v>76.1</v>
      </c>
      <c r="K8" s="11">
        <v>1</v>
      </c>
      <c r="L8" s="74">
        <v>896</v>
      </c>
      <c r="M8" s="12">
        <v>98.6</v>
      </c>
      <c r="N8" s="11">
        <v>6</v>
      </c>
      <c r="O8" s="74">
        <v>846</v>
      </c>
      <c r="P8" s="12">
        <v>88.6</v>
      </c>
      <c r="Q8" s="11">
        <v>7</v>
      </c>
      <c r="R8" s="74">
        <v>817</v>
      </c>
      <c r="S8" s="12">
        <v>83.7</v>
      </c>
      <c r="T8" s="14">
        <f t="shared" si="0"/>
        <v>433.3</v>
      </c>
      <c r="U8" s="15">
        <f t="shared" si="1"/>
        <v>31</v>
      </c>
    </row>
    <row r="9" spans="1:21" ht="24.75" customHeight="1" thickBot="1">
      <c r="A9" s="79" t="s">
        <v>75</v>
      </c>
      <c r="B9" s="58" t="s">
        <v>161</v>
      </c>
      <c r="C9" s="88" t="s">
        <v>313</v>
      </c>
      <c r="D9" s="55" t="s">
        <v>61</v>
      </c>
      <c r="E9" s="11">
        <v>6</v>
      </c>
      <c r="F9" s="74">
        <v>820</v>
      </c>
      <c r="G9" s="12">
        <v>88</v>
      </c>
      <c r="H9" s="11">
        <v>7</v>
      </c>
      <c r="I9" s="74">
        <v>805</v>
      </c>
      <c r="J9" s="12">
        <v>84.5</v>
      </c>
      <c r="K9" s="11">
        <v>8</v>
      </c>
      <c r="L9" s="74">
        <v>800</v>
      </c>
      <c r="M9" s="12">
        <v>82</v>
      </c>
      <c r="N9" s="11">
        <v>9</v>
      </c>
      <c r="O9" s="74">
        <v>816</v>
      </c>
      <c r="P9" s="12">
        <v>82.6</v>
      </c>
      <c r="Q9" s="11">
        <v>6</v>
      </c>
      <c r="R9" s="74">
        <v>821</v>
      </c>
      <c r="S9" s="12">
        <v>85.1</v>
      </c>
      <c r="T9" s="14">
        <f t="shared" si="0"/>
        <v>422.20000000000005</v>
      </c>
      <c r="U9" s="15">
        <f t="shared" si="1"/>
        <v>36</v>
      </c>
    </row>
    <row r="10" spans="1:21" ht="24.75" customHeight="1" thickBot="1">
      <c r="A10" s="79" t="s">
        <v>76</v>
      </c>
      <c r="B10" s="58" t="s">
        <v>221</v>
      </c>
      <c r="C10" s="166" t="s">
        <v>254</v>
      </c>
      <c r="D10" s="55" t="s">
        <v>226</v>
      </c>
      <c r="E10" s="11">
        <v>11</v>
      </c>
      <c r="F10" s="74">
        <v>768</v>
      </c>
      <c r="G10" s="12">
        <v>77.8</v>
      </c>
      <c r="H10" s="11">
        <v>9</v>
      </c>
      <c r="I10" s="74">
        <v>788</v>
      </c>
      <c r="J10" s="12">
        <v>80.8</v>
      </c>
      <c r="K10" s="11">
        <v>9</v>
      </c>
      <c r="L10" s="74">
        <v>771</v>
      </c>
      <c r="M10" s="12">
        <v>78.1</v>
      </c>
      <c r="N10" s="11">
        <v>7</v>
      </c>
      <c r="O10" s="74">
        <v>836</v>
      </c>
      <c r="P10" s="12">
        <v>86.6</v>
      </c>
      <c r="Q10" s="11">
        <v>8</v>
      </c>
      <c r="R10" s="74">
        <v>805</v>
      </c>
      <c r="S10" s="12">
        <v>81.5</v>
      </c>
      <c r="T10" s="14">
        <f t="shared" si="0"/>
        <v>404.79999999999995</v>
      </c>
      <c r="U10" s="15">
        <f t="shared" si="1"/>
        <v>44</v>
      </c>
    </row>
    <row r="11" spans="1:21" ht="24.75" customHeight="1" thickBot="1">
      <c r="A11" s="80" t="s">
        <v>77</v>
      </c>
      <c r="B11" s="58" t="s">
        <v>222</v>
      </c>
      <c r="C11" s="119" t="s">
        <v>314</v>
      </c>
      <c r="D11" s="167" t="s">
        <v>63</v>
      </c>
      <c r="E11" s="62">
        <v>10</v>
      </c>
      <c r="F11" s="75">
        <v>773</v>
      </c>
      <c r="G11" s="12">
        <v>79.3</v>
      </c>
      <c r="H11" s="62">
        <v>8</v>
      </c>
      <c r="I11" s="75">
        <v>793</v>
      </c>
      <c r="J11" s="12">
        <v>82.3</v>
      </c>
      <c r="K11" s="62">
        <v>7</v>
      </c>
      <c r="L11" s="75">
        <v>818</v>
      </c>
      <c r="M11" s="12">
        <v>84.8</v>
      </c>
      <c r="N11" s="62">
        <v>8</v>
      </c>
      <c r="O11" s="75">
        <v>826</v>
      </c>
      <c r="P11" s="63">
        <v>84.6</v>
      </c>
      <c r="Q11" s="62"/>
      <c r="R11" s="75"/>
      <c r="S11" s="63"/>
      <c r="T11" s="64">
        <f t="shared" si="0"/>
        <v>331</v>
      </c>
      <c r="U11" s="65">
        <f t="shared" si="1"/>
        <v>33</v>
      </c>
    </row>
    <row r="12" spans="1:33" ht="24.75" customHeight="1" thickBot="1">
      <c r="A12" s="80" t="s">
        <v>78</v>
      </c>
      <c r="B12" s="58"/>
      <c r="C12" s="90" t="s">
        <v>318</v>
      </c>
      <c r="D12" s="55" t="s">
        <v>238</v>
      </c>
      <c r="E12" s="11">
        <v>3</v>
      </c>
      <c r="F12" s="74">
        <v>855</v>
      </c>
      <c r="G12" s="12">
        <v>94.5</v>
      </c>
      <c r="H12" s="11">
        <v>6</v>
      </c>
      <c r="I12" s="74">
        <v>816</v>
      </c>
      <c r="J12" s="12">
        <v>86.6</v>
      </c>
      <c r="K12" s="11"/>
      <c r="L12" s="74"/>
      <c r="M12" s="12"/>
      <c r="N12" s="11"/>
      <c r="O12" s="74"/>
      <c r="P12" s="12"/>
      <c r="Q12" s="11"/>
      <c r="R12" s="74"/>
      <c r="S12" s="12"/>
      <c r="T12" s="14">
        <f t="shared" si="0"/>
        <v>181.1</v>
      </c>
      <c r="U12" s="15">
        <f t="shared" si="1"/>
        <v>9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24.75" customHeight="1" thickBot="1">
      <c r="A13" s="80" t="s">
        <v>79</v>
      </c>
      <c r="B13" s="58"/>
      <c r="C13" s="91" t="s">
        <v>311</v>
      </c>
      <c r="D13" s="98" t="s">
        <v>241</v>
      </c>
      <c r="E13" s="62">
        <v>9</v>
      </c>
      <c r="F13" s="75">
        <v>774</v>
      </c>
      <c r="G13" s="63">
        <v>80.4</v>
      </c>
      <c r="H13" s="62"/>
      <c r="I13" s="75"/>
      <c r="J13" s="63"/>
      <c r="K13" s="62"/>
      <c r="L13" s="75"/>
      <c r="M13" s="63"/>
      <c r="N13" s="62"/>
      <c r="O13" s="75"/>
      <c r="P13" s="63"/>
      <c r="Q13" s="62"/>
      <c r="R13" s="75"/>
      <c r="S13" s="63"/>
      <c r="T13" s="64">
        <f t="shared" si="0"/>
        <v>80.4</v>
      </c>
      <c r="U13" s="65">
        <f t="shared" si="1"/>
        <v>9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.75">
      <c r="A14" s="17"/>
      <c r="B14" s="17"/>
      <c r="C14" s="16"/>
      <c r="D14" s="2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1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>
      <c r="A15" s="17"/>
      <c r="B15" s="17"/>
      <c r="C15" s="16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1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3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3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3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3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:33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1:33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1:33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1:33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1:33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1:33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1:33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1:33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1:33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1:33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1:33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1:33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1:33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1:33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1:33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1:33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1:33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1:33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1:33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1:33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1:33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:33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:33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1:3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:33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:33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3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:33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3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1:33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:33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1:33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:33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:33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1:33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1:33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1:33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1:33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1:33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1:33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1:33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1:33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1:33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1:33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1:33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1:33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1:33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1:33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1:33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1:33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1:33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1:33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1:33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1:33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1:33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1:33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1:33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1:33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1:33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1:33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1:33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1:33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1:33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1:33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1:33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1:33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1:33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1:33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1:33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1:33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1:33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1:33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1:33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1:33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1:33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1:33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1:33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1:33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1:33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1:33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1:33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1:33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1:33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1:33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1:33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1:33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1:33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1:33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1:33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1:33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1:33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1:33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1:33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</row>
    <row r="173" spans="1:33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1:33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</row>
    <row r="175" spans="1:33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1:33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</row>
    <row r="177" spans="1:33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1:33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</row>
    <row r="179" spans="1:33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1:33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</row>
    <row r="181" spans="1:33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</row>
    <row r="182" spans="1:33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</row>
    <row r="183" spans="1:33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</row>
    <row r="184" spans="1:33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</row>
    <row r="185" spans="1:33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 spans="1:33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</row>
    <row r="187" spans="1:33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</row>
    <row r="188" spans="1:33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</row>
    <row r="189" spans="1:33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</row>
    <row r="190" spans="1:33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</row>
    <row r="191" spans="1:33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</row>
    <row r="192" spans="1:33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</row>
    <row r="193" spans="1:33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</row>
    <row r="194" spans="1:33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</row>
    <row r="195" spans="1:33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</row>
    <row r="196" spans="1:33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</row>
    <row r="197" spans="1:33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</row>
    <row r="198" spans="1:33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</row>
    <row r="199" spans="1:33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</row>
    <row r="200" spans="1:33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</row>
    <row r="201" spans="1:33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</row>
    <row r="202" spans="1:33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</row>
    <row r="203" spans="1:33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</row>
    <row r="204" spans="1:33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</row>
    <row r="205" spans="1:33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</row>
    <row r="206" spans="1:33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</row>
    <row r="207" spans="1:33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</row>
    <row r="208" spans="1:33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</row>
    <row r="209" spans="1:33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</row>
    <row r="210" spans="1:33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</row>
    <row r="211" spans="1:33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</row>
    <row r="212" spans="1:33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</row>
    <row r="213" spans="1:33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</row>
    <row r="214" spans="1:33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</row>
    <row r="215" spans="1:33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</row>
    <row r="216" spans="1:33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</row>
    <row r="217" spans="1:33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1:33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</row>
    <row r="219" spans="1:33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1:33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</row>
    <row r="221" spans="1:33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1:33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</row>
    <row r="223" spans="1:33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1:33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</row>
    <row r="225" spans="1:33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</row>
    <row r="226" spans="1:33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</row>
    <row r="227" spans="1:33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</row>
    <row r="228" spans="1:33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1:33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</row>
    <row r="230" spans="1:33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</row>
    <row r="231" spans="1:33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1:33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</row>
    <row r="233" spans="1:33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</row>
    <row r="234" spans="1:33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</row>
    <row r="235" spans="1:33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</row>
    <row r="236" spans="1:33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</row>
    <row r="237" spans="1:33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</row>
    <row r="238" spans="1:33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</row>
    <row r="239" spans="1:33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</row>
    <row r="240" spans="1:33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</row>
    <row r="241" spans="1:33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1:33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</row>
    <row r="243" spans="1:33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</row>
    <row r="244" spans="1:33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</row>
    <row r="245" spans="1:33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</row>
    <row r="246" spans="1:33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</row>
    <row r="247" spans="1:33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</row>
    <row r="248" spans="1:33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</row>
    <row r="249" spans="1:33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</row>
    <row r="250" spans="1:33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</row>
    <row r="251" spans="1:33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</row>
    <row r="252" spans="1:33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</row>
    <row r="253" spans="1:33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</row>
    <row r="254" spans="1:33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</row>
    <row r="255" spans="1:33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</row>
    <row r="256" spans="1:33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</row>
    <row r="257" spans="1:33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</row>
    <row r="258" spans="1:33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</row>
    <row r="259" spans="1:33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</row>
    <row r="260" spans="1:33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</row>
    <row r="261" spans="1:33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</row>
    <row r="262" spans="1:33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</row>
    <row r="263" spans="1:33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</row>
    <row r="264" spans="1:3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</row>
    <row r="265" spans="1:33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</row>
    <row r="266" spans="1:33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</row>
    <row r="267" spans="1:33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</row>
    <row r="268" spans="1:33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</row>
    <row r="269" spans="1:33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</row>
    <row r="270" spans="1:33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</row>
    <row r="271" spans="1:33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</row>
    <row r="272" spans="1:33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</row>
    <row r="273" spans="1:33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</row>
    <row r="274" spans="1:33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</row>
    <row r="275" spans="1:33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</row>
    <row r="276" spans="1:33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</row>
    <row r="277" spans="1:33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</row>
    <row r="278" spans="1:33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</row>
    <row r="279" spans="1:33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</row>
    <row r="280" spans="1:33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</row>
    <row r="281" spans="1:33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</row>
    <row r="282" spans="1:33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</row>
    <row r="283" spans="1:33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</row>
    <row r="284" spans="1:33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</row>
    <row r="285" spans="1:33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</row>
    <row r="286" spans="1:33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</row>
    <row r="287" spans="1:33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</row>
    <row r="288" spans="1:33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</row>
    <row r="289" spans="1:33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</row>
    <row r="290" spans="1:33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</row>
    <row r="291" spans="1:33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</row>
    <row r="292" spans="1:33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</row>
    <row r="293" spans="1:33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</row>
    <row r="294" spans="1:33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</row>
    <row r="295" spans="1:33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</row>
    <row r="296" spans="1:33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</row>
    <row r="297" spans="1:33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</row>
    <row r="298" spans="1:33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</row>
    <row r="299" spans="1:33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</row>
    <row r="300" spans="1:33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</row>
    <row r="301" spans="1:33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</row>
    <row r="302" spans="1:33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</row>
    <row r="303" spans="1:33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</row>
    <row r="304" spans="1:33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</row>
    <row r="305" spans="1:33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</row>
    <row r="306" spans="1:33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</row>
    <row r="307" spans="1:33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</row>
    <row r="308" spans="1:33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</row>
    <row r="309" spans="1:33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</row>
    <row r="310" spans="1:33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</row>
    <row r="311" spans="1:33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</row>
    <row r="312" spans="1:33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</row>
    <row r="313" spans="1:33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</row>
    <row r="314" spans="1:33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</row>
    <row r="315" spans="1:33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</row>
    <row r="316" spans="1:33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</row>
    <row r="317" spans="1:33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</row>
    <row r="318" spans="1:33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</row>
    <row r="319" spans="1:33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</row>
    <row r="320" spans="1:33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</row>
    <row r="321" spans="1:33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</row>
    <row r="322" spans="1:33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</row>
    <row r="323" spans="1:33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</row>
    <row r="324" spans="1:33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</row>
    <row r="325" spans="1:33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</row>
    <row r="326" spans="1:33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</row>
    <row r="327" spans="1:33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</row>
    <row r="328" spans="1:33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</row>
    <row r="329" spans="1:33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</row>
    <row r="330" spans="1:33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</row>
    <row r="331" spans="1:33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</row>
    <row r="332" spans="1:33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</row>
    <row r="333" spans="1:33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</row>
    <row r="334" spans="1:33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</row>
    <row r="335" spans="1:33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</row>
    <row r="336" spans="1:33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</row>
    <row r="337" spans="1:33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</row>
    <row r="338" spans="1:33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</row>
    <row r="339" spans="1:33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</row>
    <row r="340" spans="1:33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</row>
    <row r="341" spans="1:33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3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</row>
    <row r="343" spans="1:33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</row>
    <row r="344" spans="1:33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</row>
    <row r="345" spans="1:33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</row>
    <row r="346" spans="1:33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</row>
    <row r="347" spans="1:33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</row>
    <row r="348" spans="1:33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</row>
    <row r="349" spans="1:33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</row>
    <row r="350" spans="1:33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</row>
    <row r="351" spans="1:33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</row>
    <row r="352" spans="1:33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</row>
    <row r="353" spans="1:33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</row>
    <row r="354" spans="1:33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</row>
    <row r="355" spans="1:33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</row>
    <row r="356" spans="1:33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</row>
    <row r="357" spans="1:33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</row>
    <row r="358" spans="1:33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</row>
    <row r="359" spans="1:33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</row>
    <row r="360" spans="1:33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</row>
    <row r="361" spans="1:33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</row>
    <row r="362" spans="1:33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</row>
    <row r="363" spans="1:33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</row>
    <row r="364" spans="1:33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</row>
    <row r="365" spans="1:33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</row>
    <row r="366" spans="1:33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</row>
    <row r="367" spans="1:33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</row>
    <row r="368" spans="1:33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</row>
    <row r="369" spans="1:33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</row>
    <row r="370" spans="1:33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</row>
    <row r="371" spans="1:33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</row>
    <row r="372" spans="1:33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</row>
    <row r="373" spans="1:33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</row>
    <row r="374" spans="1:33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</row>
    <row r="375" spans="1:33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</row>
    <row r="376" spans="1:33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</row>
    <row r="377" spans="1:33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</row>
    <row r="378" spans="1:33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</row>
    <row r="379" spans="1:33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</row>
    <row r="380" spans="1:33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</row>
    <row r="381" spans="1:33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</row>
    <row r="382" spans="1:33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</row>
    <row r="383" spans="1:33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</row>
    <row r="384" spans="1:33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</row>
    <row r="385" spans="1:33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</row>
    <row r="386" spans="1:33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</row>
    <row r="387" spans="1:33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</row>
    <row r="388" spans="1:33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</row>
    <row r="389" spans="1:33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</row>
    <row r="390" spans="1:33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</row>
    <row r="391" spans="1:33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</row>
    <row r="392" spans="1:33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</row>
    <row r="393" spans="1:33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</row>
    <row r="394" spans="1:33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</row>
    <row r="395" spans="1:33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</row>
    <row r="396" spans="1:33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</row>
    <row r="397" spans="1:33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</row>
    <row r="398" spans="1:33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</row>
    <row r="399" spans="1:33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</row>
    <row r="400" spans="1:33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</row>
    <row r="401" spans="1:33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</row>
    <row r="402" spans="1:33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</row>
    <row r="403" spans="1:33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</row>
    <row r="404" spans="1:33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</row>
    <row r="405" spans="1:33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</row>
    <row r="406" spans="1:33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</row>
    <row r="407" spans="1:33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</row>
    <row r="408" spans="1:33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</row>
    <row r="409" spans="1:33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</row>
    <row r="410" spans="1:33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</row>
    <row r="411" spans="1:33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</row>
    <row r="412" spans="1:33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</row>
    <row r="413" spans="1:33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</row>
    <row r="414" spans="1:33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</row>
    <row r="415" spans="1:33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</row>
    <row r="416" spans="1:33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</row>
    <row r="417" spans="1:33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</row>
    <row r="418" spans="1:33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</row>
    <row r="419" spans="1:33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</row>
    <row r="420" spans="1:33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</row>
    <row r="421" spans="1:33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</row>
    <row r="422" spans="1:33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</row>
    <row r="423" spans="1:33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</row>
    <row r="424" spans="1:33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</row>
    <row r="425" spans="1:33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</row>
    <row r="426" spans="1:33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</row>
    <row r="427" spans="1:33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</row>
    <row r="428" spans="1:33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</row>
    <row r="429" spans="1:33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</row>
    <row r="430" spans="1:33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</row>
    <row r="431" spans="1:33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</row>
    <row r="432" spans="1:33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</row>
    <row r="433" spans="1:33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</row>
    <row r="434" spans="1:33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</row>
    <row r="435" spans="1:33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</row>
    <row r="436" spans="1:33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</row>
    <row r="437" spans="1:33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</row>
    <row r="438" spans="1:33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</row>
    <row r="439" spans="1:33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</row>
    <row r="440" spans="1:33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</row>
    <row r="441" spans="1:33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</row>
    <row r="442" spans="1:33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</row>
    <row r="443" spans="1:33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</row>
    <row r="444" spans="1:33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</row>
    <row r="445" spans="1:33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</row>
    <row r="446" spans="1:33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</row>
    <row r="447" spans="1:33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</row>
    <row r="448" spans="1:33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</row>
    <row r="449" spans="1:33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</row>
    <row r="450" spans="1:33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</row>
    <row r="451" spans="1:33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</row>
    <row r="452" spans="1:33" ht="12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</row>
    <row r="453" spans="1:33" ht="12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</row>
    <row r="454" spans="1:33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</row>
    <row r="455" spans="1:33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</row>
    <row r="456" spans="1:33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</row>
    <row r="457" spans="1:33" ht="12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</row>
    <row r="458" spans="1:33" ht="12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</row>
    <row r="459" spans="1:33" ht="12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</row>
    <row r="460" spans="1:33" ht="12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</row>
    <row r="461" spans="1:33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</row>
    <row r="462" spans="1:33" ht="12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</row>
    <row r="463" spans="1:33" ht="12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</row>
    <row r="464" spans="1:33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</row>
    <row r="465" spans="1:33" ht="12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</row>
    <row r="466" spans="1:33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</row>
    <row r="467" spans="1:33" ht="12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</row>
    <row r="468" spans="1:33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</row>
    <row r="469" spans="1:33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</row>
    <row r="470" spans="1:33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</row>
    <row r="471" spans="1:33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</row>
    <row r="472" spans="1:33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</row>
    <row r="473" spans="1:33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</row>
    <row r="474" spans="1:33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</row>
    <row r="475" spans="1:33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</row>
    <row r="476" spans="1:33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</row>
    <row r="477" spans="1:33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</row>
    <row r="478" spans="1:33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</row>
    <row r="479" spans="1:33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</row>
    <row r="480" spans="1:33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</row>
    <row r="481" spans="1:33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</row>
    <row r="482" spans="1:33" ht="12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</row>
    <row r="483" spans="1:33" ht="12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</row>
    <row r="484" spans="1:33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</row>
    <row r="485" spans="1:33" ht="12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</row>
    <row r="486" spans="1:33" ht="12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</row>
    <row r="487" spans="1:33" ht="12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</row>
    <row r="488" spans="1:33" ht="12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</row>
    <row r="489" spans="1:33" ht="12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</row>
    <row r="490" spans="1:33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</row>
    <row r="491" spans="1:33" ht="12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</row>
    <row r="492" spans="1:33" ht="12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</row>
    <row r="493" spans="1:33" ht="12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</row>
    <row r="494" spans="1:33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</row>
    <row r="495" spans="1:33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</row>
    <row r="496" spans="1:33" ht="12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</row>
    <row r="497" spans="1:33" ht="12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</row>
    <row r="498" spans="1:33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</row>
    <row r="499" spans="1:33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</row>
    <row r="500" spans="1:33" ht="12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</row>
    <row r="501" spans="1:33" ht="12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</row>
    <row r="502" spans="1:33" ht="12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</row>
    <row r="503" spans="1:33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</row>
    <row r="504" spans="1:33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</row>
    <row r="505" spans="1:33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</row>
    <row r="506" spans="1:33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</row>
    <row r="507" spans="1:33" ht="12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</row>
    <row r="508" spans="1:33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</row>
    <row r="509" spans="1:33" ht="12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</row>
    <row r="510" spans="1:33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</row>
    <row r="511" spans="1:33" ht="12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</row>
    <row r="512" spans="1:33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</row>
    <row r="513" spans="1:33" ht="12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</row>
    <row r="514" spans="1:33" ht="12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</row>
    <row r="515" spans="1:33" ht="12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</row>
    <row r="516" spans="1:33" ht="12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</row>
    <row r="517" spans="1:33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</row>
    <row r="518" spans="1:33" ht="12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</row>
    <row r="519" spans="1:33" ht="12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</row>
    <row r="520" spans="1:33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</row>
    <row r="521" spans="1:33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</row>
    <row r="522" spans="1:33" ht="12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</row>
    <row r="523" spans="1:33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</row>
    <row r="524" spans="1:33" ht="12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</row>
    <row r="525" spans="1:33" ht="12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</row>
    <row r="526" spans="1:33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</row>
    <row r="527" spans="1:33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</row>
    <row r="528" spans="1:33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</row>
    <row r="529" spans="1:33" ht="12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</row>
    <row r="530" spans="1:33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</row>
    <row r="531" spans="1:33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</row>
    <row r="532" spans="1:33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</row>
    <row r="533" spans="1:33" ht="12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3" ht="12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</row>
    <row r="535" spans="1:33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</row>
    <row r="536" spans="1:33" ht="12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</row>
    <row r="537" spans="1:33" ht="12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</row>
    <row r="538" spans="1:33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</row>
    <row r="539" spans="1:33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</row>
    <row r="540" spans="1:33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</row>
    <row r="541" spans="1:33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</row>
    <row r="542" spans="1:33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33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</row>
    <row r="544" spans="1:33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</row>
    <row r="545" spans="1:33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</row>
    <row r="546" spans="1:33" ht="12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</row>
    <row r="547" spans="1:33" ht="12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</row>
    <row r="548" spans="1:33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</row>
    <row r="549" spans="1:33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</row>
    <row r="550" spans="1:33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</row>
    <row r="551" spans="1:33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</row>
    <row r="552" spans="1:33" ht="12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</row>
    <row r="553" spans="1:33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</row>
    <row r="554" spans="1:33" ht="12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</row>
    <row r="555" spans="1:33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</row>
    <row r="556" spans="1:33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</row>
    <row r="557" spans="1:33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</row>
    <row r="558" spans="1:33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</row>
    <row r="559" spans="1:33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</row>
    <row r="560" spans="1:33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</row>
    <row r="561" spans="1:33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</row>
    <row r="562" spans="1:33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</row>
    <row r="563" spans="1:33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</row>
    <row r="564" spans="1:33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</row>
    <row r="565" spans="1:33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</row>
    <row r="566" spans="1:33" ht="12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</row>
    <row r="567" spans="1:33" ht="12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</row>
    <row r="568" spans="1:33" ht="12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</row>
    <row r="569" spans="1:33" ht="12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</row>
    <row r="570" spans="1:33" ht="12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</row>
    <row r="571" spans="1:33" ht="12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</row>
    <row r="572" spans="1:33" ht="12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</row>
    <row r="573" spans="1:33" ht="12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</row>
    <row r="574" spans="1:33" ht="12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</row>
    <row r="575" spans="1:33" ht="12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</row>
    <row r="576" spans="1:33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</row>
    <row r="577" spans="1:33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</row>
    <row r="578" spans="1:33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</row>
    <row r="579" spans="1:33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</row>
    <row r="580" spans="1:33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</row>
    <row r="581" spans="1:33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</row>
    <row r="582" spans="1:33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</row>
    <row r="583" spans="1:33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</row>
    <row r="584" spans="1:33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</row>
    <row r="585" spans="1:33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</row>
    <row r="586" spans="1:33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</row>
    <row r="587" spans="1:33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</row>
    <row r="588" spans="1:33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</row>
    <row r="589" spans="1:33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</row>
    <row r="590" spans="1:33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</row>
    <row r="591" spans="1:33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</row>
    <row r="592" spans="1:33" ht="12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</row>
    <row r="593" spans="1:33" ht="12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</row>
    <row r="594" spans="1:33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</row>
    <row r="595" spans="1:33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</row>
    <row r="596" spans="1:33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</row>
    <row r="597" spans="1:33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</row>
    <row r="598" spans="1:33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</row>
    <row r="599" spans="1:33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</row>
    <row r="600" spans="1:33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</row>
    <row r="601" spans="1:33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</row>
    <row r="602" spans="1:33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</row>
    <row r="603" spans="1:33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</row>
    <row r="604" spans="1:33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</row>
    <row r="605" spans="1:33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</row>
    <row r="606" spans="1:33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</row>
    <row r="607" spans="1:33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</row>
    <row r="608" spans="1:33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</row>
    <row r="609" spans="1:33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</row>
    <row r="610" spans="1:33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</row>
    <row r="611" spans="1:33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</row>
    <row r="612" spans="1:33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</row>
    <row r="613" spans="1:33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</row>
    <row r="614" spans="1:33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</row>
    <row r="615" spans="1:33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</row>
    <row r="616" spans="1:33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</row>
    <row r="617" spans="1:33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</row>
    <row r="618" spans="1:33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</row>
    <row r="619" spans="1:33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</row>
    <row r="620" spans="1:33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</row>
    <row r="621" spans="1:33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</row>
    <row r="622" spans="1:33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</row>
    <row r="623" spans="1:33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</row>
    <row r="624" spans="1:33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</row>
    <row r="625" spans="1:33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</row>
    <row r="626" spans="1:33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</row>
    <row r="627" spans="1:33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</row>
    <row r="628" spans="1:33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</row>
    <row r="629" spans="1:33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</row>
    <row r="630" spans="1:33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</row>
    <row r="631" spans="1:33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</row>
    <row r="632" spans="1:33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</row>
    <row r="633" spans="1:33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</row>
    <row r="634" spans="1:33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</row>
    <row r="635" spans="1:33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</row>
    <row r="636" spans="1:33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</row>
    <row r="637" spans="1:33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</row>
    <row r="638" spans="1:33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</row>
    <row r="639" spans="1:33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</row>
    <row r="640" spans="1:33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</row>
    <row r="641" spans="1:33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</row>
    <row r="642" spans="1:33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</row>
    <row r="643" spans="1:33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</row>
    <row r="644" spans="1:33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</row>
    <row r="645" spans="1:33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</row>
    <row r="646" spans="1:33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</row>
    <row r="647" spans="1:33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</row>
    <row r="648" spans="1:33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</row>
    <row r="649" spans="1:33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</row>
    <row r="650" spans="1:33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</row>
    <row r="651" spans="1:33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</row>
    <row r="652" spans="1:33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</row>
    <row r="653" spans="1:33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</row>
    <row r="654" spans="1:33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</row>
    <row r="655" spans="1:33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</row>
    <row r="656" spans="1:33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</row>
    <row r="657" spans="1:33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</row>
    <row r="658" spans="1:33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</row>
    <row r="659" spans="1:33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</row>
    <row r="660" spans="1:33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</row>
    <row r="661" spans="1:33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</row>
    <row r="662" spans="1:33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</row>
    <row r="663" spans="1:33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</row>
    <row r="664" spans="1:33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</row>
    <row r="665" spans="1:33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</row>
    <row r="666" spans="1:33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</row>
    <row r="667" spans="1:33" ht="12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</row>
    <row r="668" spans="1:33" ht="12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</row>
    <row r="669" spans="1:33" ht="12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</row>
    <row r="670" spans="1:33" ht="12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</row>
    <row r="671" spans="1:33" ht="12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</row>
    <row r="672" spans="1:33" ht="12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</row>
    <row r="673" spans="1:33" ht="12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</row>
    <row r="674" spans="1:33" ht="12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</row>
    <row r="675" spans="1:33" ht="12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</row>
    <row r="676" spans="1:33" ht="12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</row>
    <row r="677" spans="1:33" ht="12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</row>
    <row r="678" spans="1:33" ht="12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</row>
    <row r="679" spans="1:33" ht="12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</row>
    <row r="680" spans="1:33" ht="12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</row>
    <row r="681" spans="1:33" ht="12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</row>
    <row r="682" spans="1:33" ht="12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</row>
    <row r="683" spans="1:33" ht="12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</row>
    <row r="684" spans="1:33" ht="12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</row>
    <row r="685" spans="1:33" ht="12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</row>
    <row r="686" spans="1:33" ht="12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</row>
    <row r="687" spans="1:33" ht="12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</row>
    <row r="688" spans="1:33" ht="12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</row>
    <row r="689" spans="1:33" ht="12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</row>
    <row r="690" spans="1:33" ht="12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</row>
    <row r="691" spans="1:33" ht="12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</row>
    <row r="692" spans="1:33" ht="12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</row>
    <row r="693" spans="1:33" ht="12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</row>
    <row r="694" spans="1:33" ht="12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</row>
    <row r="695" spans="1:33" ht="12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</row>
    <row r="696" spans="1:33" ht="12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</row>
    <row r="697" spans="1:33" ht="12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</row>
    <row r="698" spans="1:33" ht="12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</row>
    <row r="699" spans="1:33" ht="12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</row>
    <row r="700" spans="1:33" ht="12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</row>
    <row r="701" spans="1:33" ht="12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</row>
    <row r="702" spans="1:33" ht="12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</row>
    <row r="703" spans="1:33" ht="12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</row>
    <row r="704" spans="1:33" ht="12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</row>
    <row r="705" spans="1:33" ht="12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</row>
    <row r="706" spans="1:33" ht="12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</row>
    <row r="707" spans="1:33" ht="12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</row>
    <row r="708" spans="1:33" ht="12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</row>
    <row r="709" spans="1:33" ht="12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</row>
    <row r="710" spans="1:33" ht="12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</row>
    <row r="711" spans="1:33" ht="12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</row>
    <row r="712" spans="1:33" ht="12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</row>
    <row r="713" spans="1:33" ht="12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</row>
    <row r="714" spans="1:33" ht="12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</row>
    <row r="715" spans="1:33" ht="12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</row>
    <row r="716" spans="1:33" ht="12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</row>
    <row r="717" spans="1:33" ht="12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</row>
    <row r="718" spans="1:33" ht="12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</row>
    <row r="719" spans="1:33" ht="12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</row>
    <row r="720" spans="1:33" ht="12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</row>
    <row r="721" spans="1:33" ht="12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</row>
    <row r="722" spans="1:33" ht="12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</row>
    <row r="723" spans="1:33" ht="12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</row>
    <row r="724" spans="1:33" ht="12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</row>
    <row r="725" spans="1:33" ht="12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</row>
    <row r="726" spans="1:33" ht="12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</row>
    <row r="727" spans="1:33" ht="12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</row>
    <row r="728" spans="1:33" ht="12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</row>
    <row r="729" spans="1:33" ht="12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</row>
    <row r="730" spans="1:33" ht="12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</row>
    <row r="731" spans="1:33" ht="12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</row>
    <row r="732" spans="1:33" ht="12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</row>
    <row r="733" spans="1:33" ht="12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</row>
    <row r="734" spans="1:33" ht="12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</row>
    <row r="735" spans="1:33" ht="12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</row>
    <row r="736" spans="1:33" ht="12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</row>
    <row r="737" spans="1:33" ht="12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</row>
    <row r="738" spans="1:33" ht="12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</row>
    <row r="739" spans="1:33" ht="12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</row>
    <row r="740" spans="1:33" ht="12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</row>
    <row r="741" spans="1:33" ht="12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</row>
    <row r="742" spans="1:33" ht="12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</row>
    <row r="743" spans="1:33" ht="12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</row>
    <row r="744" spans="1:33" ht="12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</row>
    <row r="745" spans="1:33" ht="12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</row>
    <row r="746" spans="1:33" ht="12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</row>
    <row r="747" spans="1:33" ht="12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</row>
    <row r="748" spans="1:33" ht="12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</row>
    <row r="749" spans="1:33" ht="12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</row>
    <row r="750" spans="1:33" ht="12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</row>
    <row r="751" spans="1:33" ht="12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</row>
    <row r="752" spans="1:33" ht="12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</row>
    <row r="753" spans="1:33" ht="12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</row>
    <row r="754" spans="1:33" ht="12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</row>
    <row r="755" spans="1:33" ht="12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</row>
    <row r="756" spans="1:33" ht="12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</row>
    <row r="757" spans="1:33" ht="12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</row>
    <row r="758" spans="1:33" ht="12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</row>
    <row r="759" spans="1:33" ht="12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</row>
    <row r="760" spans="1:33" ht="12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</row>
    <row r="761" spans="1:33" ht="12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</row>
    <row r="762" spans="1:33" ht="12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</row>
    <row r="763" spans="1:33" ht="12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</row>
    <row r="764" spans="1:33" ht="12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</row>
    <row r="765" spans="1:33" ht="12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</row>
    <row r="766" spans="1:33" ht="12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</row>
    <row r="767" spans="1:33" ht="12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</row>
    <row r="768" spans="1:33" ht="12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</row>
    <row r="769" spans="1:33" ht="12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</row>
    <row r="770" spans="1:33" ht="12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</row>
    <row r="771" spans="1:33" ht="12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</row>
    <row r="772" spans="1:33" ht="12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</row>
    <row r="773" spans="1:33" ht="12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</row>
    <row r="774" spans="1:33" ht="12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</row>
    <row r="775" spans="1:33" ht="12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</row>
    <row r="776" spans="1:33" ht="12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</row>
    <row r="777" spans="1:33" ht="12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</row>
    <row r="778" spans="1:33" ht="12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</row>
    <row r="779" spans="1:33" ht="12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</row>
    <row r="780" spans="1:33" ht="12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</row>
    <row r="781" spans="1:33" ht="12.7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</row>
    <row r="782" spans="1:33" ht="12.7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</row>
    <row r="783" spans="1:33" ht="12.7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</row>
    <row r="784" spans="1:33" ht="12.7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</row>
    <row r="785" spans="1:33" ht="12.7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</row>
    <row r="786" spans="1:33" ht="12.7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</row>
    <row r="787" spans="1:33" ht="12.7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</row>
    <row r="788" spans="1:33" ht="12.7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</row>
    <row r="789" spans="1:33" ht="12.7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</row>
    <row r="790" spans="1:33" ht="12.7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</row>
    <row r="791" spans="1:33" ht="12.7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</row>
    <row r="792" spans="1:33" ht="12.7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</row>
    <row r="793" spans="1:33" ht="12.7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</row>
    <row r="794" spans="1:33" ht="12.7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</row>
    <row r="795" spans="1:33" ht="12.7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</row>
    <row r="796" spans="1:33" ht="12.7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</row>
    <row r="797" spans="1:33" ht="12.7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</row>
    <row r="798" spans="1:33" ht="12.7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</row>
    <row r="799" spans="1:33" ht="12.7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</row>
    <row r="800" spans="1:33" ht="12.7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</row>
    <row r="801" spans="1:33" ht="12.7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</row>
    <row r="802" spans="1:33" ht="12.7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</row>
    <row r="803" spans="1:33" ht="12.7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</row>
    <row r="804" spans="1:33" ht="12.7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</row>
    <row r="805" spans="1:33" ht="12.7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</row>
    <row r="806" spans="1:33" ht="12.7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</row>
    <row r="807" spans="1:33" ht="12.7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</row>
    <row r="808" spans="1:33" ht="12.7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</row>
    <row r="809" spans="1:33" ht="12.7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</row>
    <row r="810" spans="1:33" ht="12.7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</row>
    <row r="811" spans="1:33" ht="12.7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</row>
    <row r="812" spans="1:33" ht="12.7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</row>
    <row r="813" spans="1:33" ht="12.7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</row>
    <row r="814" spans="1:33" ht="12.7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</row>
    <row r="815" spans="1:33" ht="12.7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</row>
    <row r="816" spans="1:33" ht="12.7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</row>
    <row r="817" spans="1:33" ht="12.7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</row>
    <row r="818" spans="1:33" ht="12.7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</row>
    <row r="819" spans="1:33" ht="12.7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</row>
    <row r="820" spans="1:33" ht="12.7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</row>
    <row r="821" spans="1:33" ht="12.7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</row>
    <row r="822" spans="1:33" ht="12.7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</row>
    <row r="823" spans="1:33" ht="12.7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</row>
    <row r="824" spans="1:33" ht="12.7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</row>
    <row r="825" spans="1:33" ht="12.7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</row>
    <row r="826" spans="1:33" ht="12.7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</row>
    <row r="827" spans="1:33" ht="12.7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</row>
    <row r="828" spans="1:33" ht="12.7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</row>
    <row r="829" spans="1:33" ht="12.7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</row>
    <row r="830" spans="1:33" ht="12.7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</row>
    <row r="831" spans="1:33" ht="12.7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</row>
    <row r="832" spans="1:33" ht="12.7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</row>
    <row r="833" spans="1:33" ht="12.7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</row>
    <row r="834" spans="1:33" ht="12.7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</row>
    <row r="835" spans="1:33" ht="12.7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</row>
    <row r="836" spans="1:33" ht="12.7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</row>
    <row r="837" spans="1:33" ht="12.7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</row>
    <row r="838" spans="1:33" ht="12.7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</row>
    <row r="839" spans="1:33" ht="12.7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</row>
    <row r="840" spans="1:33" ht="12.7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</row>
    <row r="841" spans="1:33" ht="12.7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</row>
    <row r="842" spans="1:33" ht="12.7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</row>
    <row r="843" spans="1:33" ht="12.7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</row>
    <row r="844" spans="1:33" ht="12.7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</row>
    <row r="845" spans="1:33" ht="12.7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</row>
    <row r="846" spans="1:33" ht="12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</row>
    <row r="847" spans="1:33" ht="12.7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</row>
    <row r="848" spans="1:33" ht="12.7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</row>
    <row r="849" spans="1:33" ht="12.7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</row>
    <row r="850" spans="1:33" ht="12.7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</row>
    <row r="851" spans="1:33" ht="12.7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</row>
    <row r="852" spans="1:33" ht="12.7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</row>
    <row r="853" spans="1:33" ht="12.7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</row>
    <row r="854" spans="1:33" ht="12.7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</row>
    <row r="855" spans="1:33" ht="12.7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</row>
    <row r="856" spans="1:33" ht="12.7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</row>
    <row r="857" spans="1:33" ht="12.7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</row>
    <row r="858" spans="1:33" ht="12.7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</row>
    <row r="859" spans="1:33" ht="12.7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</row>
    <row r="860" spans="1:33" ht="12.7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</row>
    <row r="861" spans="1:33" ht="12.7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</row>
    <row r="862" spans="1:33" ht="12.7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</row>
    <row r="863" spans="1:33" ht="12.7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</row>
    <row r="864" spans="1:33" ht="12.7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</row>
    <row r="865" spans="1:33" ht="12.7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</row>
    <row r="866" spans="1:33" ht="12.7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</row>
    <row r="867" spans="1:33" ht="12.7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</row>
    <row r="868" spans="1:33" ht="12.7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</row>
    <row r="869" spans="1:33" ht="12.7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</row>
    <row r="870" spans="1:33" ht="12.7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</row>
    <row r="871" spans="1:33" ht="12.7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</row>
    <row r="872" spans="1:33" ht="12.7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</row>
    <row r="873" spans="1:33" ht="12.7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</row>
    <row r="874" spans="1:33" ht="12.7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</row>
    <row r="875" spans="1:33" ht="12.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</row>
    <row r="876" spans="1:33" ht="12.7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</row>
    <row r="877" spans="1:33" ht="12.7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</row>
    <row r="878" spans="1:33" ht="12.7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</row>
    <row r="879" spans="1:33" ht="12.7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</row>
    <row r="880" spans="1:33" ht="12.7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</row>
    <row r="881" spans="1:33" ht="12.7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</row>
    <row r="882" spans="1:33" ht="12.7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</row>
    <row r="883" spans="1:33" ht="12.7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</row>
    <row r="884" spans="1:33" ht="12.7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</row>
    <row r="885" spans="1:33" ht="12.7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</row>
    <row r="886" spans="1:33" ht="12.7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</row>
    <row r="887" spans="1:33" ht="12.7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</row>
    <row r="888" spans="1:33" ht="12.7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</row>
    <row r="889" spans="1:33" ht="12.7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</row>
    <row r="890" spans="1:33" ht="12.7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</row>
    <row r="891" spans="1:33" ht="12.7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</row>
    <row r="892" spans="1:33" ht="12.7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</row>
    <row r="893" spans="1:33" ht="12.7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</row>
    <row r="894" spans="1:33" ht="12.7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</row>
    <row r="895" spans="1:33" ht="12.7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</row>
    <row r="896" spans="1:33" ht="12.7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</row>
    <row r="897" spans="1:33" ht="12.7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</row>
    <row r="898" spans="1:33" ht="12.7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</row>
    <row r="899" spans="1:33" ht="12.7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</row>
    <row r="900" spans="1:33" ht="12.7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</row>
    <row r="901" spans="1:33" ht="12.7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</row>
    <row r="902" spans="1:33" ht="12.7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</row>
    <row r="903" spans="1:33" ht="12.7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</row>
    <row r="904" spans="1:33" ht="12.7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</row>
    <row r="905" spans="1:33" ht="12.7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</row>
    <row r="906" spans="1:33" ht="12.7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</row>
    <row r="907" spans="1:33" ht="12.7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</row>
    <row r="908" spans="1:33" ht="12.7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</row>
    <row r="909" spans="1:33" ht="12.7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</row>
    <row r="910" spans="1:33" ht="12.7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</row>
    <row r="911" spans="1:33" ht="12.7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</row>
    <row r="912" spans="1:33" ht="12.7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</row>
    <row r="913" spans="1:33" ht="12.7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</row>
    <row r="914" spans="1:33" ht="12.7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</row>
    <row r="915" spans="1:33" ht="12.7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</row>
    <row r="916" spans="1:33" ht="12.7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</row>
    <row r="917" spans="1:33" ht="12.7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</row>
    <row r="918" spans="1:33" ht="12.7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</row>
    <row r="919" spans="1:33" ht="12.7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</row>
    <row r="920" spans="1:33" ht="12.7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</row>
    <row r="921" spans="1:33" ht="12.7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</row>
    <row r="922" spans="1:33" ht="12.7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</row>
    <row r="923" spans="1:33" ht="12.7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</row>
    <row r="924" spans="1:33" ht="12.7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</row>
    <row r="925" spans="1:33" ht="12.7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</row>
    <row r="926" spans="1:33" ht="12.7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</row>
    <row r="927" spans="1:33" ht="12.7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</row>
    <row r="928" spans="1:33" ht="12.7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</row>
    <row r="929" spans="1:33" ht="12.7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</row>
    <row r="930" spans="1:33" ht="12.7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</row>
    <row r="931" spans="1:33" ht="12.7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</row>
    <row r="932" spans="1:33" ht="12.7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</row>
    <row r="933" spans="1:33" ht="12.7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</row>
    <row r="934" spans="1:33" ht="12.7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</row>
    <row r="935" spans="1:33" ht="12.7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</row>
    <row r="936" spans="1:33" ht="12.7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</row>
    <row r="937" spans="1:33" ht="12.7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</row>
    <row r="938" spans="1:33" ht="12.7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</row>
    <row r="939" spans="1:33" ht="12.7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</row>
    <row r="940" spans="1:33" ht="12.7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</row>
    <row r="941" spans="1:33" ht="12.7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</row>
    <row r="942" spans="1:33" ht="12.7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</row>
    <row r="943" spans="1:33" ht="12.7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</row>
    <row r="944" spans="1:33" ht="12.7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</row>
    <row r="945" spans="1:33" ht="12.7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</row>
    <row r="946" spans="1:33" ht="12.7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</row>
    <row r="947" spans="1:33" ht="12.7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</row>
    <row r="948" spans="1:33" ht="12.7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</row>
    <row r="949" spans="1:33" ht="12.7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</row>
    <row r="950" spans="1:33" ht="12.7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</row>
    <row r="951" spans="1:33" ht="12.7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</row>
    <row r="952" spans="1:33" ht="12.7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</row>
    <row r="953" spans="1:33" ht="12.7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</row>
    <row r="954" spans="1:33" ht="12.7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</row>
    <row r="955" spans="1:33" ht="12.7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</row>
    <row r="956" spans="1:33" ht="12.7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</row>
    <row r="957" spans="1:33" ht="12.7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</row>
    <row r="958" spans="1:33" ht="12.7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</row>
    <row r="959" spans="1:33" ht="12.7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</row>
    <row r="960" spans="1:33" ht="12.7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</row>
    <row r="961" spans="1:33" ht="12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</row>
    <row r="962" spans="1:33" ht="12.7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</row>
    <row r="963" spans="1:33" ht="12.7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</row>
    <row r="964" spans="1:33" ht="12.7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</row>
    <row r="965" spans="1:33" ht="12.7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</row>
    <row r="966" spans="1:33" ht="12.7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</row>
    <row r="967" spans="1:33" ht="12.7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</row>
    <row r="968" spans="1:33" ht="12.7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</row>
    <row r="969" spans="1:33" ht="12.7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</row>
    <row r="970" spans="1:33" ht="12.7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</row>
    <row r="971" spans="1:33" ht="12.7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</row>
    <row r="972" spans="1:33" ht="12.7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</row>
    <row r="973" spans="1:33" ht="12.7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</row>
    <row r="974" spans="1:33" ht="12.7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</row>
    <row r="975" spans="1:33" ht="12.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</row>
    <row r="976" spans="1:33" ht="12.7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</row>
    <row r="977" spans="1:33" ht="12.7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</row>
    <row r="978" spans="1:33" ht="12.7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</row>
    <row r="979" spans="1:33" ht="12.7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</row>
    <row r="980" spans="1:33" ht="12.7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</row>
    <row r="981" spans="1:33" ht="12.7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</row>
    <row r="982" spans="1:33" ht="12.7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</row>
    <row r="983" spans="1:33" ht="12.7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</row>
    <row r="984" spans="1:33" ht="12.7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</row>
    <row r="985" spans="1:33" ht="12.7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</row>
    <row r="986" spans="1:33" ht="12.7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</row>
    <row r="987" spans="1:33" ht="12.7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</row>
    <row r="988" spans="1:33" ht="12.7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</row>
    <row r="989" spans="1:33" ht="12.7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</row>
    <row r="990" spans="1:33" ht="12.7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</row>
    <row r="991" spans="1:33" ht="12.7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</row>
    <row r="992" spans="1:33" ht="12.7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</row>
    <row r="993" spans="1:33" ht="12.7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</row>
    <row r="994" spans="1:33" ht="12.7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</row>
    <row r="995" spans="1:33" ht="12.7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</row>
    <row r="996" spans="1:33" ht="12.7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</row>
    <row r="997" spans="1:33" ht="12.7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</row>
    <row r="998" spans="1:33" ht="12.7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</row>
    <row r="999" spans="1:33" ht="12.7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</row>
    <row r="1000" spans="1:33" ht="12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</row>
    <row r="1001" spans="1:33" ht="12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</row>
    <row r="1002" spans="1:33" ht="12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</row>
    <row r="1003" spans="1:33" ht="12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</row>
    <row r="1004" spans="1:33" ht="12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</row>
    <row r="1005" spans="1:33" ht="12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</row>
    <row r="1006" spans="1:33" ht="12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</row>
    <row r="1007" spans="1:33" ht="12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</row>
    <row r="1008" spans="1:33" ht="12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</row>
    <row r="1009" spans="1:33" ht="12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</row>
    <row r="1010" spans="1:33" ht="12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</row>
    <row r="1011" spans="1:33" ht="12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</row>
    <row r="1012" spans="1:33" ht="12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</row>
    <row r="1013" spans="1:33" ht="12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</row>
    <row r="1014" spans="1:33" ht="12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</row>
    <row r="1015" spans="1:33" ht="12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</row>
    <row r="1016" spans="1:33" ht="12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</row>
    <row r="1017" spans="1:33" ht="12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</row>
    <row r="1018" spans="1:33" ht="12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</row>
    <row r="1019" spans="1:33" ht="12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</row>
    <row r="1020" spans="1:33" ht="12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</row>
    <row r="1021" spans="1:33" ht="12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</row>
    <row r="1022" spans="1:33" ht="12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</row>
    <row r="1023" spans="1:33" ht="12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</row>
    <row r="1024" spans="1:33" ht="12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</row>
    <row r="1025" spans="1:33" ht="12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</row>
    <row r="1026" spans="1:33" ht="12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</row>
    <row r="1027" spans="1:33" ht="12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</row>
    <row r="1028" spans="1:33" ht="12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</row>
    <row r="1029" spans="1:33" ht="12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</row>
    <row r="1030" spans="1:33" ht="12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</row>
    <row r="1031" spans="1:33" ht="12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</row>
    <row r="1032" spans="1:33" ht="12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</row>
    <row r="1033" spans="1:33" ht="12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</row>
    <row r="1034" spans="1:33" ht="12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</row>
    <row r="1035" spans="1:33" ht="12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</row>
    <row r="1036" spans="1:33" ht="12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</row>
    <row r="1037" spans="1:33" ht="12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</row>
    <row r="1038" spans="1:33" ht="12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</row>
    <row r="1039" spans="1:33" ht="12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</row>
    <row r="1040" spans="1:33" ht="12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</row>
    <row r="1041" spans="1:33" ht="12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</row>
    <row r="1042" spans="1:33" ht="12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</row>
    <row r="1043" spans="1:33" ht="12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</row>
    <row r="1044" spans="1:33" ht="12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</row>
    <row r="1045" spans="1:33" ht="12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</row>
    <row r="1046" spans="1:33" ht="12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</row>
    <row r="1047" spans="1:33" ht="12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</row>
    <row r="1048" spans="1:33" ht="12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</row>
    <row r="1049" spans="1:33" ht="12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</row>
    <row r="1050" spans="1:33" ht="12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</row>
    <row r="1051" spans="1:33" ht="12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</row>
    <row r="1052" spans="1:33" ht="12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</row>
    <row r="1053" spans="1:33" ht="12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</row>
    <row r="1054" spans="1:33" ht="12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</row>
    <row r="1055" spans="1:33" ht="12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</row>
    <row r="1056" spans="1:33" ht="12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</row>
    <row r="1057" spans="1:33" ht="12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</row>
    <row r="1058" spans="1:33" ht="12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</row>
    <row r="1059" spans="1:33" ht="12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</row>
    <row r="1060" spans="1:33" ht="12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</row>
    <row r="1061" spans="1:33" ht="12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</row>
    <row r="1062" spans="1:33" ht="12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</row>
    <row r="1063" spans="1:33" ht="12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</row>
    <row r="1064" spans="1:33" ht="12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</row>
    <row r="1065" spans="1:33" ht="12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</row>
    <row r="1066" spans="1:33" ht="12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</row>
    <row r="1067" spans="1:33" ht="12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</row>
    <row r="1068" spans="1:33" ht="12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</row>
    <row r="1069" spans="1:33" ht="12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</row>
    <row r="1070" spans="1:33" ht="12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</row>
    <row r="1071" spans="1:33" ht="12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</row>
    <row r="1072" spans="1:33" ht="12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</row>
    <row r="1073" spans="1:33" ht="12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</row>
    <row r="1074" spans="1:33" ht="12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</row>
    <row r="1075" spans="1:33" ht="12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</row>
    <row r="1076" spans="1:33" ht="12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</row>
    <row r="1077" spans="1:33" ht="12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</row>
    <row r="1078" spans="1:33" ht="12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</row>
    <row r="1079" spans="1:33" ht="12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</row>
    <row r="1080" spans="1:33" ht="12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</row>
    <row r="1081" spans="1:33" ht="12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</row>
    <row r="1082" spans="1:33" ht="12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</row>
    <row r="1083" spans="1:33" ht="12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</row>
    <row r="1084" spans="1:33" ht="12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</row>
    <row r="1085" spans="1:33" ht="12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</row>
    <row r="1086" spans="1:33" ht="12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</row>
    <row r="1087" spans="1:33" ht="12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</row>
    <row r="1088" spans="1:33" ht="12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</row>
    <row r="1089" spans="1:33" ht="12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</row>
    <row r="1090" spans="1:33" ht="12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</row>
    <row r="1091" spans="1:33" ht="12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</row>
    <row r="1092" spans="1:33" ht="12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</row>
    <row r="1093" spans="1:33" ht="12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</row>
    <row r="1094" spans="1:33" ht="12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</row>
    <row r="1095" spans="1:33" ht="12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</row>
    <row r="1096" spans="1:33" ht="12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</row>
    <row r="1097" spans="1:33" ht="12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</row>
    <row r="1098" spans="1:33" ht="12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</row>
    <row r="1099" spans="1:33" ht="12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</row>
    <row r="1100" spans="1:33" ht="12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</row>
    <row r="1101" spans="1:33" ht="12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</row>
    <row r="1102" spans="1:33" ht="12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</row>
    <row r="1103" spans="1:33" ht="12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</row>
    <row r="1104" spans="1:33" ht="12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</row>
    <row r="1105" spans="1:33" ht="12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</row>
    <row r="1106" spans="1:33" ht="12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</row>
    <row r="1107" spans="1:33" ht="12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</row>
    <row r="1108" spans="1:33" ht="12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</row>
    <row r="1109" spans="1:33" ht="12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</row>
    <row r="1110" spans="1:33" ht="12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</row>
    <row r="1111" spans="1:33" ht="12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</row>
  </sheetData>
  <sheetProtection/>
  <mergeCells count="1">
    <mergeCell ref="A1:U1"/>
  </mergeCells>
  <conditionalFormatting sqref="R3:R13 O3:O13 L3:L13 I3:I13 F3:F13">
    <cfRule type="expression" priority="1" dxfId="2" stopIfTrue="1">
      <formula>IF(AND(F3&gt;=800,F3&lt;850),1)</formula>
    </cfRule>
    <cfRule type="expression" priority="2" dxfId="1" stopIfTrue="1">
      <formula>IF(AND(F3&gt;=850,F3&lt;900),1)</formula>
    </cfRule>
    <cfRule type="expression" priority="3" dxfId="0" stopIfTrue="1">
      <formula>IF(F3&gt;=900,1)</formula>
    </cfRule>
  </conditionalFormatting>
  <printOptions/>
  <pageMargins left="0.31496062992125984" right="0.31496062992125984" top="0.31496062992125984" bottom="0.31496062992125984" header="0.2362204724409449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2" width="3.28125" style="0" customWidth="1"/>
    <col min="3" max="3" width="35.7109375" style="0" customWidth="1"/>
    <col min="4" max="4" width="10.7109375" style="0" customWidth="1"/>
    <col min="5" max="5" width="3.7109375" style="0" customWidth="1"/>
    <col min="6" max="6" width="5.7109375" style="0" customWidth="1"/>
    <col min="7" max="7" width="6.28125" style="0" customWidth="1"/>
    <col min="8" max="8" width="3.7109375" style="0" customWidth="1"/>
    <col min="9" max="9" width="5.7109375" style="0" customWidth="1"/>
    <col min="10" max="10" width="6.28125" style="0" customWidth="1"/>
    <col min="11" max="11" width="3.7109375" style="0" customWidth="1"/>
    <col min="12" max="12" width="5.7109375" style="0" customWidth="1"/>
    <col min="13" max="13" width="6.28125" style="0" customWidth="1"/>
    <col min="14" max="14" width="3.7109375" style="0" customWidth="1"/>
    <col min="15" max="15" width="5.7109375" style="0" customWidth="1"/>
    <col min="16" max="16" width="6.28125" style="0" customWidth="1"/>
    <col min="17" max="17" width="3.7109375" style="0" customWidth="1"/>
    <col min="18" max="18" width="5.7109375" style="0" customWidth="1"/>
    <col min="19" max="19" width="6.28125" style="0" customWidth="1"/>
    <col min="20" max="20" width="6.7109375" style="0" customWidth="1"/>
    <col min="21" max="21" width="4.7109375" style="0" customWidth="1"/>
  </cols>
  <sheetData>
    <row r="1" spans="1:21" ht="34.5" thickBot="1">
      <c r="A1" s="176" t="s">
        <v>287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1" ht="80.25" thickBot="1">
      <c r="A2" s="1" t="s">
        <v>49</v>
      </c>
      <c r="B2" s="2" t="s">
        <v>161</v>
      </c>
      <c r="C2" s="3" t="s">
        <v>0</v>
      </c>
      <c r="D2" s="1" t="s">
        <v>1</v>
      </c>
      <c r="E2" s="4" t="s">
        <v>2</v>
      </c>
      <c r="F2" s="5" t="s">
        <v>68</v>
      </c>
      <c r="G2" s="6" t="s">
        <v>3</v>
      </c>
      <c r="H2" s="76" t="s">
        <v>4</v>
      </c>
      <c r="I2" s="77" t="s">
        <v>5</v>
      </c>
      <c r="J2" s="78" t="s">
        <v>3</v>
      </c>
      <c r="K2" s="71" t="s">
        <v>6</v>
      </c>
      <c r="L2" s="72" t="s">
        <v>39</v>
      </c>
      <c r="M2" s="73" t="s">
        <v>3</v>
      </c>
      <c r="N2" s="7" t="s">
        <v>8</v>
      </c>
      <c r="O2" s="8" t="s">
        <v>7</v>
      </c>
      <c r="P2" s="9" t="s">
        <v>3</v>
      </c>
      <c r="Q2" s="68" t="s">
        <v>171</v>
      </c>
      <c r="R2" s="69" t="s">
        <v>163</v>
      </c>
      <c r="S2" s="70" t="s">
        <v>3</v>
      </c>
      <c r="T2" s="117" t="s">
        <v>421</v>
      </c>
      <c r="U2" s="10" t="s">
        <v>9</v>
      </c>
    </row>
    <row r="3" spans="1:22" ht="24.75" customHeight="1" thickBot="1">
      <c r="A3" s="79" t="s">
        <v>69</v>
      </c>
      <c r="B3" s="67" t="s">
        <v>221</v>
      </c>
      <c r="C3" s="84" t="s">
        <v>246</v>
      </c>
      <c r="D3" s="53" t="s">
        <v>187</v>
      </c>
      <c r="E3" s="11">
        <v>1</v>
      </c>
      <c r="F3" s="74">
        <v>909</v>
      </c>
      <c r="G3" s="12">
        <v>102.9</v>
      </c>
      <c r="H3" s="11">
        <v>3</v>
      </c>
      <c r="I3" s="74">
        <v>848</v>
      </c>
      <c r="J3" s="12">
        <v>93.8</v>
      </c>
      <c r="K3" s="11">
        <v>2</v>
      </c>
      <c r="L3" s="74">
        <v>885</v>
      </c>
      <c r="M3" s="12">
        <v>95.5</v>
      </c>
      <c r="N3" s="11">
        <v>1</v>
      </c>
      <c r="O3" s="74">
        <v>888</v>
      </c>
      <c r="P3" s="12">
        <v>95.8</v>
      </c>
      <c r="Q3" s="11">
        <v>1</v>
      </c>
      <c r="R3" s="74">
        <v>896</v>
      </c>
      <c r="S3" s="12">
        <v>96.6</v>
      </c>
      <c r="T3" s="14">
        <f aca="true" t="shared" si="0" ref="T3:T14">SUM(G3,J3,M3,P3,S3)</f>
        <v>484.6</v>
      </c>
      <c r="U3" s="15">
        <f aca="true" t="shared" si="1" ref="U3:U14">SUM(E3,H3,K3,N3,Q3)</f>
        <v>8</v>
      </c>
      <c r="V3" s="124"/>
    </row>
    <row r="4" spans="1:21" ht="24.75" customHeight="1" thickBot="1">
      <c r="A4" s="79" t="s">
        <v>70</v>
      </c>
      <c r="B4" s="67" t="s">
        <v>221</v>
      </c>
      <c r="C4" s="86" t="s">
        <v>308</v>
      </c>
      <c r="D4" s="53" t="s">
        <v>305</v>
      </c>
      <c r="E4" s="11">
        <v>8</v>
      </c>
      <c r="F4" s="74">
        <v>854</v>
      </c>
      <c r="G4" s="12">
        <v>90.4</v>
      </c>
      <c r="H4" s="11">
        <v>4</v>
      </c>
      <c r="I4" s="74">
        <v>816</v>
      </c>
      <c r="J4" s="12">
        <v>88.6</v>
      </c>
      <c r="K4" s="11">
        <v>5</v>
      </c>
      <c r="L4" s="74">
        <v>807</v>
      </c>
      <c r="M4" s="12">
        <v>84.7</v>
      </c>
      <c r="N4" s="11">
        <v>5</v>
      </c>
      <c r="O4" s="74">
        <v>831</v>
      </c>
      <c r="P4" s="12">
        <v>86.1</v>
      </c>
      <c r="Q4" s="11">
        <v>5</v>
      </c>
      <c r="R4" s="74">
        <v>836</v>
      </c>
      <c r="S4" s="12">
        <v>86.6</v>
      </c>
      <c r="T4" s="14">
        <f t="shared" si="0"/>
        <v>436.4</v>
      </c>
      <c r="U4" s="15">
        <f t="shared" si="1"/>
        <v>27</v>
      </c>
    </row>
    <row r="5" spans="1:21" ht="24.75" customHeight="1" thickBot="1">
      <c r="A5" s="79" t="s">
        <v>71</v>
      </c>
      <c r="B5" s="67" t="s">
        <v>221</v>
      </c>
      <c r="C5" s="93" t="s">
        <v>307</v>
      </c>
      <c r="D5" s="53" t="s">
        <v>305</v>
      </c>
      <c r="E5" s="11">
        <v>9</v>
      </c>
      <c r="F5" s="74">
        <v>843</v>
      </c>
      <c r="G5" s="12">
        <v>88.3</v>
      </c>
      <c r="H5" s="11">
        <v>6</v>
      </c>
      <c r="I5" s="74">
        <v>807</v>
      </c>
      <c r="J5" s="12">
        <v>86.7</v>
      </c>
      <c r="K5" s="11">
        <v>6</v>
      </c>
      <c r="L5" s="74">
        <v>794</v>
      </c>
      <c r="M5" s="12">
        <v>82.4</v>
      </c>
      <c r="N5" s="11">
        <v>7</v>
      </c>
      <c r="O5" s="74">
        <v>767</v>
      </c>
      <c r="P5" s="12">
        <v>77.7</v>
      </c>
      <c r="Q5" s="11">
        <v>4</v>
      </c>
      <c r="R5" s="74">
        <v>855</v>
      </c>
      <c r="S5" s="12">
        <v>89.5</v>
      </c>
      <c r="T5" s="14">
        <f t="shared" si="0"/>
        <v>424.59999999999997</v>
      </c>
      <c r="U5" s="15">
        <f t="shared" si="1"/>
        <v>32</v>
      </c>
    </row>
    <row r="6" spans="1:21" ht="24.75" customHeight="1" thickBot="1">
      <c r="A6" s="79" t="s">
        <v>72</v>
      </c>
      <c r="B6" s="67" t="s">
        <v>221</v>
      </c>
      <c r="C6" s="82" t="s">
        <v>309</v>
      </c>
      <c r="D6" s="53" t="s">
        <v>241</v>
      </c>
      <c r="E6" s="11">
        <v>10</v>
      </c>
      <c r="F6" s="74">
        <v>815</v>
      </c>
      <c r="G6" s="12">
        <v>84.5</v>
      </c>
      <c r="H6" s="11">
        <v>7</v>
      </c>
      <c r="I6" s="74">
        <v>773</v>
      </c>
      <c r="J6" s="12">
        <v>80.3</v>
      </c>
      <c r="K6" s="11">
        <v>4</v>
      </c>
      <c r="L6" s="74">
        <v>812</v>
      </c>
      <c r="M6" s="12">
        <v>86.2</v>
      </c>
      <c r="N6" s="11">
        <v>4</v>
      </c>
      <c r="O6" s="74">
        <v>847</v>
      </c>
      <c r="P6" s="12">
        <v>88.7</v>
      </c>
      <c r="Q6" s="11">
        <v>6</v>
      </c>
      <c r="R6" s="74">
        <v>822</v>
      </c>
      <c r="S6" s="12">
        <v>84</v>
      </c>
      <c r="T6" s="14">
        <f t="shared" si="0"/>
        <v>423.7</v>
      </c>
      <c r="U6" s="15">
        <f t="shared" si="1"/>
        <v>31</v>
      </c>
    </row>
    <row r="7" spans="1:21" ht="24.75" customHeight="1" thickBot="1">
      <c r="A7" s="79" t="s">
        <v>73</v>
      </c>
      <c r="B7" s="67" t="s">
        <v>222</v>
      </c>
      <c r="C7" s="86" t="s">
        <v>306</v>
      </c>
      <c r="D7" s="53" t="s">
        <v>305</v>
      </c>
      <c r="E7" s="11">
        <v>3</v>
      </c>
      <c r="F7" s="74">
        <v>873</v>
      </c>
      <c r="G7" s="12">
        <v>97.3</v>
      </c>
      <c r="H7" s="11">
        <v>2</v>
      </c>
      <c r="I7" s="74">
        <v>851</v>
      </c>
      <c r="J7" s="12">
        <v>93.1</v>
      </c>
      <c r="K7" s="11">
        <v>3</v>
      </c>
      <c r="L7" s="74">
        <v>840</v>
      </c>
      <c r="M7" s="12">
        <v>90</v>
      </c>
      <c r="N7" s="11">
        <v>3</v>
      </c>
      <c r="O7" s="74">
        <v>873</v>
      </c>
      <c r="P7" s="12">
        <v>92.3</v>
      </c>
      <c r="Q7" s="11">
        <v>7</v>
      </c>
      <c r="R7" s="74">
        <v>491</v>
      </c>
      <c r="S7" s="12">
        <v>50.1</v>
      </c>
      <c r="T7" s="14">
        <f t="shared" si="0"/>
        <v>422.8</v>
      </c>
      <c r="U7" s="15">
        <f t="shared" si="1"/>
        <v>18</v>
      </c>
    </row>
    <row r="8" spans="1:21" ht="24.75" customHeight="1" thickBot="1">
      <c r="A8" s="79" t="s">
        <v>74</v>
      </c>
      <c r="B8" s="67" t="s">
        <v>221</v>
      </c>
      <c r="C8" s="93" t="s">
        <v>423</v>
      </c>
      <c r="D8" s="55" t="s">
        <v>422</v>
      </c>
      <c r="E8" s="11">
        <v>12</v>
      </c>
      <c r="F8" s="74">
        <v>769</v>
      </c>
      <c r="G8" s="12">
        <v>77.9</v>
      </c>
      <c r="H8" s="11">
        <v>9</v>
      </c>
      <c r="I8" s="74">
        <v>707</v>
      </c>
      <c r="J8" s="12">
        <v>72.7</v>
      </c>
      <c r="K8" s="11">
        <v>7</v>
      </c>
      <c r="L8" s="74">
        <v>779</v>
      </c>
      <c r="M8" s="12">
        <v>79.9</v>
      </c>
      <c r="N8" s="11">
        <v>6</v>
      </c>
      <c r="O8" s="74">
        <v>785</v>
      </c>
      <c r="P8" s="12">
        <v>80.5</v>
      </c>
      <c r="Q8" s="11">
        <v>3</v>
      </c>
      <c r="R8" s="74">
        <v>860</v>
      </c>
      <c r="S8" s="12">
        <v>91</v>
      </c>
      <c r="T8" s="14">
        <f t="shared" si="0"/>
        <v>402</v>
      </c>
      <c r="U8" s="15">
        <f t="shared" si="1"/>
        <v>37</v>
      </c>
    </row>
    <row r="9" spans="1:21" ht="24.75" customHeight="1" thickBot="1">
      <c r="A9" s="79" t="s">
        <v>75</v>
      </c>
      <c r="B9" s="67" t="s">
        <v>222</v>
      </c>
      <c r="C9" s="84" t="s">
        <v>248</v>
      </c>
      <c r="D9" s="60" t="s">
        <v>249</v>
      </c>
      <c r="E9" s="11">
        <v>2</v>
      </c>
      <c r="F9" s="74">
        <v>898</v>
      </c>
      <c r="G9" s="12">
        <v>100.8</v>
      </c>
      <c r="H9" s="11">
        <v>1</v>
      </c>
      <c r="I9" s="74">
        <v>873</v>
      </c>
      <c r="J9" s="12">
        <v>97.3</v>
      </c>
      <c r="K9" s="11">
        <v>1</v>
      </c>
      <c r="L9" s="74">
        <v>894</v>
      </c>
      <c r="M9" s="12">
        <v>97.4</v>
      </c>
      <c r="N9" s="11">
        <v>2</v>
      </c>
      <c r="O9" s="74">
        <v>877</v>
      </c>
      <c r="P9" s="12">
        <v>93.7</v>
      </c>
      <c r="Q9" s="11"/>
      <c r="R9" s="74"/>
      <c r="S9" s="12"/>
      <c r="T9" s="14">
        <f t="shared" si="0"/>
        <v>389.2</v>
      </c>
      <c r="U9" s="15">
        <f t="shared" si="1"/>
        <v>6</v>
      </c>
    </row>
    <row r="10" spans="1:21" ht="24.75" customHeight="1" thickBot="1">
      <c r="A10" s="79" t="s">
        <v>76</v>
      </c>
      <c r="B10" s="67" t="s">
        <v>161</v>
      </c>
      <c r="C10" s="82" t="s">
        <v>302</v>
      </c>
      <c r="D10" s="55" t="s">
        <v>61</v>
      </c>
      <c r="E10" s="11">
        <v>11</v>
      </c>
      <c r="F10" s="74">
        <v>807</v>
      </c>
      <c r="G10" s="12">
        <v>82.7</v>
      </c>
      <c r="H10" s="11">
        <v>5</v>
      </c>
      <c r="I10" s="74">
        <v>813</v>
      </c>
      <c r="J10" s="12">
        <v>85.3</v>
      </c>
      <c r="K10" s="11">
        <v>8</v>
      </c>
      <c r="L10" s="74">
        <v>754</v>
      </c>
      <c r="M10" s="12">
        <v>76.4</v>
      </c>
      <c r="N10" s="11"/>
      <c r="O10" s="74"/>
      <c r="P10" s="12"/>
      <c r="Q10" s="11"/>
      <c r="R10" s="74"/>
      <c r="S10" s="12"/>
      <c r="T10" s="14">
        <f t="shared" si="0"/>
        <v>244.4</v>
      </c>
      <c r="U10" s="15">
        <f t="shared" si="1"/>
        <v>24</v>
      </c>
    </row>
    <row r="11" spans="1:21" ht="24.75" customHeight="1" thickBot="1">
      <c r="A11" s="79" t="s">
        <v>77</v>
      </c>
      <c r="B11" s="67" t="s">
        <v>221</v>
      </c>
      <c r="C11" s="84" t="s">
        <v>247</v>
      </c>
      <c r="D11" s="53" t="s">
        <v>163</v>
      </c>
      <c r="E11" s="11">
        <v>5</v>
      </c>
      <c r="F11" s="74">
        <v>860</v>
      </c>
      <c r="G11" s="12">
        <v>94</v>
      </c>
      <c r="H11" s="11"/>
      <c r="I11" s="74"/>
      <c r="J11" s="12"/>
      <c r="K11" s="11"/>
      <c r="L11" s="74"/>
      <c r="M11" s="12"/>
      <c r="N11" s="11"/>
      <c r="O11" s="74"/>
      <c r="P11" s="12"/>
      <c r="Q11" s="11">
        <v>2</v>
      </c>
      <c r="R11" s="74">
        <v>863</v>
      </c>
      <c r="S11" s="12">
        <v>92.3</v>
      </c>
      <c r="T11" s="14">
        <f t="shared" si="0"/>
        <v>186.3</v>
      </c>
      <c r="U11" s="15">
        <f t="shared" si="1"/>
        <v>7</v>
      </c>
    </row>
    <row r="12" spans="1:21" ht="24.75" customHeight="1" thickBot="1">
      <c r="A12" s="79" t="s">
        <v>78</v>
      </c>
      <c r="B12" s="67" t="s">
        <v>222</v>
      </c>
      <c r="C12" s="84" t="s">
        <v>310</v>
      </c>
      <c r="D12" s="59" t="s">
        <v>241</v>
      </c>
      <c r="E12" s="11">
        <v>6</v>
      </c>
      <c r="F12" s="74">
        <v>858</v>
      </c>
      <c r="G12" s="12">
        <v>92.8</v>
      </c>
      <c r="H12" s="11">
        <v>8</v>
      </c>
      <c r="I12" s="74">
        <v>756</v>
      </c>
      <c r="J12" s="12">
        <v>80.6</v>
      </c>
      <c r="K12" s="11"/>
      <c r="L12" s="74"/>
      <c r="M12" s="12"/>
      <c r="N12" s="11"/>
      <c r="O12" s="74"/>
      <c r="P12" s="12"/>
      <c r="Q12" s="11"/>
      <c r="R12" s="74"/>
      <c r="S12" s="12"/>
      <c r="T12" s="14">
        <f t="shared" si="0"/>
        <v>173.39999999999998</v>
      </c>
      <c r="U12" s="15">
        <f t="shared" si="1"/>
        <v>14</v>
      </c>
    </row>
    <row r="13" spans="1:21" ht="24.75" customHeight="1" thickBot="1">
      <c r="A13" s="80" t="s">
        <v>79</v>
      </c>
      <c r="B13" s="58"/>
      <c r="C13" s="155" t="s">
        <v>304</v>
      </c>
      <c r="D13" s="118" t="s">
        <v>226</v>
      </c>
      <c r="E13" s="62">
        <v>4</v>
      </c>
      <c r="F13" s="75">
        <v>865</v>
      </c>
      <c r="G13" s="63">
        <v>95.5</v>
      </c>
      <c r="H13" s="62"/>
      <c r="I13" s="75"/>
      <c r="J13" s="12"/>
      <c r="K13" s="62"/>
      <c r="L13" s="75"/>
      <c r="M13" s="63"/>
      <c r="N13" s="62"/>
      <c r="O13" s="75"/>
      <c r="P13" s="63"/>
      <c r="Q13" s="62"/>
      <c r="R13" s="75"/>
      <c r="S13" s="63"/>
      <c r="T13" s="64">
        <f t="shared" si="0"/>
        <v>95.5</v>
      </c>
      <c r="U13" s="65">
        <f t="shared" si="1"/>
        <v>4</v>
      </c>
    </row>
    <row r="14" spans="1:21" ht="24.75" customHeight="1" thickBot="1">
      <c r="A14" s="80" t="s">
        <v>80</v>
      </c>
      <c r="B14" s="58"/>
      <c r="C14" s="115" t="s">
        <v>303</v>
      </c>
      <c r="D14" s="118" t="s">
        <v>226</v>
      </c>
      <c r="E14" s="62">
        <v>7</v>
      </c>
      <c r="F14" s="75">
        <v>856</v>
      </c>
      <c r="G14" s="63">
        <v>91.6</v>
      </c>
      <c r="H14" s="62"/>
      <c r="I14" s="75"/>
      <c r="J14" s="63"/>
      <c r="K14" s="62"/>
      <c r="L14" s="75"/>
      <c r="M14" s="63"/>
      <c r="N14" s="62"/>
      <c r="O14" s="75"/>
      <c r="P14" s="63"/>
      <c r="Q14" s="62"/>
      <c r="R14" s="75"/>
      <c r="S14" s="63"/>
      <c r="T14" s="64">
        <f t="shared" si="0"/>
        <v>91.6</v>
      </c>
      <c r="U14" s="65">
        <f t="shared" si="1"/>
        <v>7</v>
      </c>
    </row>
    <row r="15" spans="1:21" ht="24.75" customHeight="1">
      <c r="A15" s="107"/>
      <c r="B15" s="108"/>
      <c r="C15" s="109"/>
      <c r="D15" s="110"/>
      <c r="E15" s="19"/>
      <c r="F15" s="111"/>
      <c r="G15" s="19"/>
      <c r="H15" s="19"/>
      <c r="I15" s="111"/>
      <c r="J15" s="19"/>
      <c r="K15" s="19"/>
      <c r="L15" s="111"/>
      <c r="M15" s="19"/>
      <c r="N15" s="19"/>
      <c r="O15" s="111"/>
      <c r="P15" s="19"/>
      <c r="Q15" s="19"/>
      <c r="R15" s="111"/>
      <c r="S15" s="19"/>
      <c r="T15" s="20"/>
      <c r="U15" s="21"/>
    </row>
    <row r="16" spans="1:21" ht="24.75" customHeight="1">
      <c r="A16" s="107"/>
      <c r="B16" s="108"/>
      <c r="C16" s="109"/>
      <c r="D16" s="110"/>
      <c r="E16" s="19"/>
      <c r="F16" s="111"/>
      <c r="G16" s="19"/>
      <c r="H16" s="19"/>
      <c r="I16" s="111"/>
      <c r="J16" s="19"/>
      <c r="K16" s="19"/>
      <c r="L16" s="111"/>
      <c r="M16" s="19"/>
      <c r="N16" s="19"/>
      <c r="O16" s="111"/>
      <c r="P16" s="19"/>
      <c r="Q16" s="19"/>
      <c r="R16" s="111"/>
      <c r="S16" s="19"/>
      <c r="T16" s="20"/>
      <c r="U16" s="21"/>
    </row>
  </sheetData>
  <sheetProtection/>
  <mergeCells count="1">
    <mergeCell ref="A1:U1"/>
  </mergeCells>
  <conditionalFormatting sqref="F3:F16 I3:I16 L3:L16 O3:O16 R3:R16">
    <cfRule type="expression" priority="1" dxfId="2" stopIfTrue="1">
      <formula>IF(AND(F3&gt;=800,F3&lt;850),1)</formula>
    </cfRule>
    <cfRule type="expression" priority="2" dxfId="1" stopIfTrue="1">
      <formula>IF(AND(F3&gt;=850,F3&lt;900),1)</formula>
    </cfRule>
    <cfRule type="expression" priority="3" dxfId="0" stopIfTrue="1">
      <formula>IF(F3&gt;=900,1)</formula>
    </cfRule>
  </conditionalFormatting>
  <printOptions/>
  <pageMargins left="0.31496062992125984" right="0.31496062992125984" top="0.31496062992125984" bottom="0.31496062992125984" header="0.2362204724409449" footer="0.236220472440944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11.7109375" style="0" customWidth="1"/>
    <col min="4" max="4" width="7.7109375" style="0" customWidth="1"/>
    <col min="5" max="5" width="20.7109375" style="0" customWidth="1"/>
    <col min="6" max="11" width="7.7109375" style="0" customWidth="1"/>
    <col min="12" max="12" width="7.7109375" style="52" customWidth="1"/>
  </cols>
  <sheetData>
    <row r="1" spans="1:12" ht="24" thickBot="1">
      <c r="A1" s="181" t="s">
        <v>288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ht="33.75" customHeight="1" thickBot="1">
      <c r="A2" s="25"/>
      <c r="B2" s="26" t="s">
        <v>161</v>
      </c>
      <c r="C2" s="179" t="s">
        <v>0</v>
      </c>
      <c r="D2" s="180"/>
      <c r="E2" s="27" t="s">
        <v>1</v>
      </c>
      <c r="F2" s="28" t="s">
        <v>60</v>
      </c>
      <c r="G2" s="94" t="s">
        <v>61</v>
      </c>
      <c r="H2" s="29" t="s">
        <v>39</v>
      </c>
      <c r="I2" s="30" t="s">
        <v>50</v>
      </c>
      <c r="J2" s="38" t="s">
        <v>172</v>
      </c>
      <c r="K2" s="27" t="s">
        <v>53</v>
      </c>
      <c r="L2" s="27" t="s">
        <v>159</v>
      </c>
    </row>
    <row r="3" spans="1:12" ht="15.75" customHeight="1">
      <c r="A3" s="132" t="s">
        <v>69</v>
      </c>
      <c r="B3" s="57" t="s">
        <v>161</v>
      </c>
      <c r="C3" s="156" t="s">
        <v>371</v>
      </c>
      <c r="D3" s="36" t="s">
        <v>363</v>
      </c>
      <c r="E3" s="36" t="s">
        <v>142</v>
      </c>
      <c r="F3" s="50">
        <v>467</v>
      </c>
      <c r="G3" s="50">
        <v>485</v>
      </c>
      <c r="H3" s="50">
        <v>514</v>
      </c>
      <c r="I3" s="50">
        <v>483</v>
      </c>
      <c r="J3" s="50">
        <v>481</v>
      </c>
      <c r="K3" s="51">
        <f aca="true" t="shared" si="0" ref="K3:K34">SUM(F3,G3,H3,I3,J3)</f>
        <v>2430</v>
      </c>
      <c r="L3" s="96">
        <v>649</v>
      </c>
    </row>
    <row r="4" spans="1:12" ht="15.75" customHeight="1">
      <c r="A4" s="132" t="s">
        <v>70</v>
      </c>
      <c r="B4" s="57" t="s">
        <v>161</v>
      </c>
      <c r="C4" s="31" t="s">
        <v>372</v>
      </c>
      <c r="D4" s="31" t="s">
        <v>373</v>
      </c>
      <c r="E4" s="31" t="s">
        <v>142</v>
      </c>
      <c r="F4" s="50">
        <v>494</v>
      </c>
      <c r="G4" s="50">
        <v>468</v>
      </c>
      <c r="H4" s="50">
        <v>432</v>
      </c>
      <c r="I4" s="50">
        <v>506</v>
      </c>
      <c r="J4" s="50">
        <v>483</v>
      </c>
      <c r="K4" s="51">
        <f t="shared" si="0"/>
        <v>2383</v>
      </c>
      <c r="L4" s="96">
        <v>673</v>
      </c>
    </row>
    <row r="5" spans="1:12" ht="15.75" customHeight="1">
      <c r="A5" s="132" t="s">
        <v>71</v>
      </c>
      <c r="B5" s="57" t="s">
        <v>221</v>
      </c>
      <c r="C5" s="31" t="s">
        <v>272</v>
      </c>
      <c r="D5" s="31" t="s">
        <v>27</v>
      </c>
      <c r="E5" s="32" t="s">
        <v>142</v>
      </c>
      <c r="F5" s="50">
        <v>473</v>
      </c>
      <c r="G5" s="50">
        <v>441</v>
      </c>
      <c r="H5" s="50">
        <v>446</v>
      </c>
      <c r="I5" s="50">
        <v>509</v>
      </c>
      <c r="J5" s="50">
        <v>505</v>
      </c>
      <c r="K5" s="51">
        <f t="shared" si="0"/>
        <v>2374</v>
      </c>
      <c r="L5" s="96">
        <v>669</v>
      </c>
    </row>
    <row r="6" spans="1:12" ht="15.75" customHeight="1">
      <c r="A6" s="132" t="s">
        <v>72</v>
      </c>
      <c r="B6" s="57" t="s">
        <v>221</v>
      </c>
      <c r="C6" s="31" t="s">
        <v>375</v>
      </c>
      <c r="D6" s="32" t="s">
        <v>67</v>
      </c>
      <c r="E6" s="31" t="s">
        <v>142</v>
      </c>
      <c r="F6" s="50">
        <v>491</v>
      </c>
      <c r="G6" s="50">
        <v>455</v>
      </c>
      <c r="H6" s="50">
        <v>421</v>
      </c>
      <c r="I6" s="50">
        <v>481</v>
      </c>
      <c r="J6" s="50">
        <v>514</v>
      </c>
      <c r="K6" s="51">
        <f t="shared" si="0"/>
        <v>2362</v>
      </c>
      <c r="L6" s="96">
        <v>689</v>
      </c>
    </row>
    <row r="7" spans="1:12" ht="15.75" customHeight="1">
      <c r="A7" s="132" t="s">
        <v>73</v>
      </c>
      <c r="B7" s="57" t="s">
        <v>222</v>
      </c>
      <c r="C7" s="31" t="s">
        <v>56</v>
      </c>
      <c r="D7" s="31" t="s">
        <v>11</v>
      </c>
      <c r="E7" s="31" t="s">
        <v>230</v>
      </c>
      <c r="F7" s="50">
        <v>510</v>
      </c>
      <c r="G7" s="50">
        <v>460</v>
      </c>
      <c r="H7" s="50">
        <v>448</v>
      </c>
      <c r="I7" s="50">
        <v>453</v>
      </c>
      <c r="J7" s="50">
        <v>459</v>
      </c>
      <c r="K7" s="51">
        <f t="shared" si="0"/>
        <v>2330</v>
      </c>
      <c r="L7" s="96">
        <v>624</v>
      </c>
    </row>
    <row r="8" spans="1:12" ht="15.75" customHeight="1">
      <c r="A8" s="132" t="s">
        <v>74</v>
      </c>
      <c r="B8" s="57" t="s">
        <v>222</v>
      </c>
      <c r="C8" s="31" t="s">
        <v>374</v>
      </c>
      <c r="D8" s="31" t="s">
        <v>66</v>
      </c>
      <c r="E8" s="31" t="s">
        <v>142</v>
      </c>
      <c r="F8" s="50">
        <v>484</v>
      </c>
      <c r="G8" s="50">
        <v>459</v>
      </c>
      <c r="H8" s="50">
        <v>465</v>
      </c>
      <c r="I8" s="50">
        <v>454</v>
      </c>
      <c r="J8" s="50">
        <v>466</v>
      </c>
      <c r="K8" s="51">
        <f t="shared" si="0"/>
        <v>2328</v>
      </c>
      <c r="L8" s="96">
        <v>592</v>
      </c>
    </row>
    <row r="9" spans="1:12" ht="15.75" customHeight="1">
      <c r="A9" s="132" t="s">
        <v>75</v>
      </c>
      <c r="B9" s="57" t="s">
        <v>222</v>
      </c>
      <c r="C9" s="163" t="s">
        <v>182</v>
      </c>
      <c r="D9" s="31" t="s">
        <v>20</v>
      </c>
      <c r="E9" s="33" t="s">
        <v>163</v>
      </c>
      <c r="F9" s="50">
        <v>482</v>
      </c>
      <c r="G9" s="50">
        <v>455</v>
      </c>
      <c r="H9" s="50">
        <v>461</v>
      </c>
      <c r="I9" s="50">
        <v>462</v>
      </c>
      <c r="J9" s="50">
        <v>459</v>
      </c>
      <c r="K9" s="51">
        <f t="shared" si="0"/>
        <v>2319</v>
      </c>
      <c r="L9" s="96">
        <v>651</v>
      </c>
    </row>
    <row r="10" spans="1:12" ht="15.75" customHeight="1">
      <c r="A10" s="132" t="s">
        <v>76</v>
      </c>
      <c r="B10" s="57" t="s">
        <v>221</v>
      </c>
      <c r="C10" s="31" t="s">
        <v>263</v>
      </c>
      <c r="D10" s="31" t="s">
        <v>21</v>
      </c>
      <c r="E10" s="31" t="s">
        <v>163</v>
      </c>
      <c r="F10" s="50">
        <v>460</v>
      </c>
      <c r="G10" s="50">
        <v>447</v>
      </c>
      <c r="H10" s="50">
        <v>441</v>
      </c>
      <c r="I10" s="50">
        <v>483</v>
      </c>
      <c r="J10" s="50">
        <v>459</v>
      </c>
      <c r="K10" s="51">
        <f t="shared" si="0"/>
        <v>2290</v>
      </c>
      <c r="L10" s="96">
        <v>656</v>
      </c>
    </row>
    <row r="11" spans="1:12" ht="15.75" customHeight="1">
      <c r="A11" s="132" t="s">
        <v>77</v>
      </c>
      <c r="B11" s="57" t="s">
        <v>222</v>
      </c>
      <c r="C11" s="34" t="s">
        <v>166</v>
      </c>
      <c r="D11" s="31" t="s">
        <v>20</v>
      </c>
      <c r="E11" s="33" t="s">
        <v>143</v>
      </c>
      <c r="F11" s="50">
        <v>502</v>
      </c>
      <c r="G11" s="50">
        <v>465</v>
      </c>
      <c r="H11" s="50">
        <v>422</v>
      </c>
      <c r="I11" s="50">
        <v>462</v>
      </c>
      <c r="J11" s="50">
        <v>433</v>
      </c>
      <c r="K11" s="51">
        <f t="shared" si="0"/>
        <v>2284</v>
      </c>
      <c r="L11" s="96">
        <v>629</v>
      </c>
    </row>
    <row r="12" spans="1:12" ht="15.75" customHeight="1">
      <c r="A12" s="132" t="s">
        <v>78</v>
      </c>
      <c r="B12" s="57" t="s">
        <v>161</v>
      </c>
      <c r="C12" s="32" t="s">
        <v>196</v>
      </c>
      <c r="D12" s="32" t="s">
        <v>160</v>
      </c>
      <c r="E12" s="31" t="s">
        <v>163</v>
      </c>
      <c r="F12" s="50">
        <v>468</v>
      </c>
      <c r="G12" s="50">
        <v>448</v>
      </c>
      <c r="H12" s="50">
        <v>429</v>
      </c>
      <c r="I12" s="50">
        <v>476</v>
      </c>
      <c r="J12" s="50">
        <v>424</v>
      </c>
      <c r="K12" s="51">
        <f t="shared" si="0"/>
        <v>2245</v>
      </c>
      <c r="L12" s="96">
        <v>630</v>
      </c>
    </row>
    <row r="13" spans="1:12" ht="15.75" customHeight="1">
      <c r="A13" s="133" t="s">
        <v>79</v>
      </c>
      <c r="B13" s="57" t="s">
        <v>161</v>
      </c>
      <c r="C13" s="32" t="s">
        <v>381</v>
      </c>
      <c r="D13" s="32" t="s">
        <v>10</v>
      </c>
      <c r="E13" s="31" t="s">
        <v>61</v>
      </c>
      <c r="F13" s="50">
        <v>413</v>
      </c>
      <c r="G13" s="50">
        <v>462</v>
      </c>
      <c r="H13" s="50">
        <v>458</v>
      </c>
      <c r="I13" s="50">
        <v>467</v>
      </c>
      <c r="J13" s="50">
        <v>437</v>
      </c>
      <c r="K13" s="51">
        <f t="shared" si="0"/>
        <v>2237</v>
      </c>
      <c r="L13" s="96">
        <v>591</v>
      </c>
    </row>
    <row r="14" spans="1:12" ht="15.75" customHeight="1">
      <c r="A14" s="133" t="s">
        <v>80</v>
      </c>
      <c r="B14" s="57" t="s">
        <v>161</v>
      </c>
      <c r="C14" s="31" t="s">
        <v>378</v>
      </c>
      <c r="D14" s="31" t="s">
        <v>379</v>
      </c>
      <c r="E14" s="31" t="s">
        <v>152</v>
      </c>
      <c r="F14" s="50">
        <v>456</v>
      </c>
      <c r="G14" s="50">
        <v>435</v>
      </c>
      <c r="H14" s="50">
        <v>418</v>
      </c>
      <c r="I14" s="50">
        <v>480</v>
      </c>
      <c r="J14" s="50">
        <v>437</v>
      </c>
      <c r="K14" s="51">
        <f t="shared" si="0"/>
        <v>2226</v>
      </c>
      <c r="L14" s="96">
        <v>624</v>
      </c>
    </row>
    <row r="15" spans="1:12" ht="15.75" customHeight="1">
      <c r="A15" s="133" t="s">
        <v>81</v>
      </c>
      <c r="B15" s="57" t="s">
        <v>221</v>
      </c>
      <c r="C15" s="31" t="s">
        <v>374</v>
      </c>
      <c r="D15" s="31" t="s">
        <v>10</v>
      </c>
      <c r="E15" s="31" t="s">
        <v>142</v>
      </c>
      <c r="F15" s="50">
        <v>477</v>
      </c>
      <c r="G15" s="50">
        <v>424</v>
      </c>
      <c r="H15" s="50">
        <v>422</v>
      </c>
      <c r="I15" s="50">
        <v>447</v>
      </c>
      <c r="J15" s="50">
        <v>455</v>
      </c>
      <c r="K15" s="51">
        <f t="shared" si="0"/>
        <v>2225</v>
      </c>
      <c r="L15" s="96">
        <v>571</v>
      </c>
    </row>
    <row r="16" spans="1:12" ht="15.75" customHeight="1">
      <c r="A16" s="133" t="s">
        <v>82</v>
      </c>
      <c r="B16" s="57" t="s">
        <v>221</v>
      </c>
      <c r="C16" s="31" t="s">
        <v>376</v>
      </c>
      <c r="D16" s="31" t="s">
        <v>377</v>
      </c>
      <c r="E16" s="31" t="s">
        <v>142</v>
      </c>
      <c r="F16" s="50">
        <v>459</v>
      </c>
      <c r="G16" s="50">
        <v>423</v>
      </c>
      <c r="H16" s="50">
        <v>436</v>
      </c>
      <c r="I16" s="50">
        <v>461</v>
      </c>
      <c r="J16" s="50">
        <v>445</v>
      </c>
      <c r="K16" s="51">
        <f t="shared" si="0"/>
        <v>2224</v>
      </c>
      <c r="L16" s="96">
        <v>584</v>
      </c>
    </row>
    <row r="17" spans="1:12" ht="15.75" customHeight="1">
      <c r="A17" s="133" t="s">
        <v>83</v>
      </c>
      <c r="B17" s="57" t="s">
        <v>221</v>
      </c>
      <c r="C17" s="31" t="s">
        <v>42</v>
      </c>
      <c r="D17" s="31" t="s">
        <v>33</v>
      </c>
      <c r="E17" s="31" t="s">
        <v>143</v>
      </c>
      <c r="F17" s="50">
        <v>436</v>
      </c>
      <c r="G17" s="50">
        <v>421</v>
      </c>
      <c r="H17" s="50">
        <v>439</v>
      </c>
      <c r="I17" s="50">
        <v>472</v>
      </c>
      <c r="J17" s="50">
        <v>455</v>
      </c>
      <c r="K17" s="51">
        <f t="shared" si="0"/>
        <v>2223</v>
      </c>
      <c r="L17" s="96">
        <v>581</v>
      </c>
    </row>
    <row r="18" spans="1:12" ht="15.75" customHeight="1">
      <c r="A18" s="133" t="s">
        <v>84</v>
      </c>
      <c r="B18" s="57" t="s">
        <v>222</v>
      </c>
      <c r="C18" s="31" t="s">
        <v>359</v>
      </c>
      <c r="D18" s="31" t="s">
        <v>195</v>
      </c>
      <c r="E18" s="31" t="s">
        <v>351</v>
      </c>
      <c r="F18" s="50">
        <v>443</v>
      </c>
      <c r="G18" s="50">
        <v>455</v>
      </c>
      <c r="H18" s="50">
        <v>463</v>
      </c>
      <c r="I18" s="50">
        <v>423</v>
      </c>
      <c r="J18" s="50">
        <v>437</v>
      </c>
      <c r="K18" s="51">
        <f t="shared" si="0"/>
        <v>2221</v>
      </c>
      <c r="L18" s="96">
        <v>557</v>
      </c>
    </row>
    <row r="19" spans="1:12" ht="15.75" customHeight="1">
      <c r="A19" s="133" t="s">
        <v>85</v>
      </c>
      <c r="B19" s="57" t="s">
        <v>222</v>
      </c>
      <c r="C19" s="31" t="s">
        <v>170</v>
      </c>
      <c r="D19" s="31" t="s">
        <v>10</v>
      </c>
      <c r="E19" s="31" t="s">
        <v>227</v>
      </c>
      <c r="F19" s="50">
        <v>468</v>
      </c>
      <c r="G19" s="50">
        <v>417</v>
      </c>
      <c r="H19" s="50">
        <v>452</v>
      </c>
      <c r="I19" s="50">
        <v>457</v>
      </c>
      <c r="J19" s="50">
        <v>424</v>
      </c>
      <c r="K19" s="51">
        <f t="shared" si="0"/>
        <v>2218</v>
      </c>
      <c r="L19" s="96">
        <v>561</v>
      </c>
    </row>
    <row r="20" spans="1:12" ht="15.75" customHeight="1">
      <c r="A20" s="133" t="s">
        <v>86</v>
      </c>
      <c r="B20" s="57" t="s">
        <v>221</v>
      </c>
      <c r="C20" s="31" t="s">
        <v>22</v>
      </c>
      <c r="D20" s="31" t="s">
        <v>21</v>
      </c>
      <c r="E20" s="31" t="s">
        <v>61</v>
      </c>
      <c r="F20" s="50">
        <v>448</v>
      </c>
      <c r="G20" s="50">
        <v>447</v>
      </c>
      <c r="H20" s="50">
        <v>444</v>
      </c>
      <c r="I20" s="50">
        <v>408</v>
      </c>
      <c r="J20" s="50">
        <v>453</v>
      </c>
      <c r="K20" s="51">
        <f t="shared" si="0"/>
        <v>2200</v>
      </c>
      <c r="L20" s="165">
        <v>589</v>
      </c>
    </row>
    <row r="21" spans="1:12" ht="15.75" customHeight="1">
      <c r="A21" s="133" t="s">
        <v>87</v>
      </c>
      <c r="B21" s="57" t="s">
        <v>221</v>
      </c>
      <c r="C21" s="31" t="s">
        <v>392</v>
      </c>
      <c r="D21" s="31" t="s">
        <v>16</v>
      </c>
      <c r="E21" s="31" t="s">
        <v>393</v>
      </c>
      <c r="F21" s="50">
        <v>450</v>
      </c>
      <c r="G21" s="50">
        <v>414</v>
      </c>
      <c r="H21" s="50">
        <v>416</v>
      </c>
      <c r="I21" s="50">
        <v>427</v>
      </c>
      <c r="J21" s="50">
        <v>491</v>
      </c>
      <c r="K21" s="51">
        <f t="shared" si="0"/>
        <v>2198</v>
      </c>
      <c r="L21" s="96">
        <v>588</v>
      </c>
    </row>
    <row r="22" spans="1:12" ht="15.75" customHeight="1">
      <c r="A22" s="133" t="s">
        <v>88</v>
      </c>
      <c r="B22" s="57" t="s">
        <v>221</v>
      </c>
      <c r="C22" s="31" t="s">
        <v>40</v>
      </c>
      <c r="D22" s="31" t="s">
        <v>51</v>
      </c>
      <c r="E22" s="31" t="s">
        <v>143</v>
      </c>
      <c r="F22" s="50">
        <v>442</v>
      </c>
      <c r="G22" s="50">
        <v>420</v>
      </c>
      <c r="H22" s="50">
        <v>417</v>
      </c>
      <c r="I22" s="50">
        <v>437</v>
      </c>
      <c r="J22" s="50">
        <v>451</v>
      </c>
      <c r="K22" s="51">
        <f t="shared" si="0"/>
        <v>2167</v>
      </c>
      <c r="L22" s="96">
        <v>564</v>
      </c>
    </row>
    <row r="23" spans="1:12" ht="15.75" customHeight="1">
      <c r="A23" s="134" t="s">
        <v>89</v>
      </c>
      <c r="B23" s="57" t="s">
        <v>221</v>
      </c>
      <c r="C23" s="31" t="s">
        <v>268</v>
      </c>
      <c r="D23" s="31" t="s">
        <v>267</v>
      </c>
      <c r="E23" s="31" t="s">
        <v>61</v>
      </c>
      <c r="F23" s="50">
        <v>467</v>
      </c>
      <c r="G23" s="50">
        <v>387</v>
      </c>
      <c r="H23" s="50">
        <v>425</v>
      </c>
      <c r="I23" s="50">
        <v>403</v>
      </c>
      <c r="J23" s="50">
        <v>484</v>
      </c>
      <c r="K23" s="51">
        <f t="shared" si="0"/>
        <v>2166</v>
      </c>
      <c r="L23" s="96">
        <v>546</v>
      </c>
    </row>
    <row r="24" spans="1:12" ht="15.75" customHeight="1">
      <c r="A24" s="134" t="s">
        <v>90</v>
      </c>
      <c r="B24" s="57" t="s">
        <v>221</v>
      </c>
      <c r="C24" s="31" t="s">
        <v>26</v>
      </c>
      <c r="D24" s="31" t="s">
        <v>25</v>
      </c>
      <c r="E24" s="31" t="s">
        <v>144</v>
      </c>
      <c r="F24" s="50">
        <v>411</v>
      </c>
      <c r="G24" s="50">
        <v>450</v>
      </c>
      <c r="H24" s="50">
        <v>435</v>
      </c>
      <c r="I24" s="50">
        <v>419</v>
      </c>
      <c r="J24" s="50">
        <v>448</v>
      </c>
      <c r="K24" s="51">
        <f t="shared" si="0"/>
        <v>2163</v>
      </c>
      <c r="L24" s="96">
        <v>549</v>
      </c>
    </row>
    <row r="25" spans="1:12" ht="15.75" customHeight="1">
      <c r="A25" s="134" t="s">
        <v>91</v>
      </c>
      <c r="B25" s="57" t="s">
        <v>222</v>
      </c>
      <c r="C25" s="34" t="s">
        <v>262</v>
      </c>
      <c r="D25" s="32" t="s">
        <v>21</v>
      </c>
      <c r="E25" s="31" t="s">
        <v>141</v>
      </c>
      <c r="F25" s="50">
        <v>445</v>
      </c>
      <c r="G25" s="50">
        <v>430</v>
      </c>
      <c r="H25" s="50">
        <v>400</v>
      </c>
      <c r="I25" s="50">
        <v>455</v>
      </c>
      <c r="J25" s="50">
        <v>431</v>
      </c>
      <c r="K25" s="51">
        <f t="shared" si="0"/>
        <v>2161</v>
      </c>
      <c r="L25" s="96">
        <v>578</v>
      </c>
    </row>
    <row r="26" spans="1:12" ht="15.75" customHeight="1">
      <c r="A26" s="134" t="s">
        <v>92</v>
      </c>
      <c r="B26" s="57" t="s">
        <v>221</v>
      </c>
      <c r="C26" s="31" t="s">
        <v>270</v>
      </c>
      <c r="D26" s="31" t="s">
        <v>271</v>
      </c>
      <c r="E26" s="31" t="s">
        <v>142</v>
      </c>
      <c r="F26" s="50">
        <v>426</v>
      </c>
      <c r="G26" s="50">
        <v>441</v>
      </c>
      <c r="H26" s="50">
        <v>427</v>
      </c>
      <c r="I26" s="50">
        <v>417</v>
      </c>
      <c r="J26" s="50">
        <v>448</v>
      </c>
      <c r="K26" s="51">
        <f t="shared" si="0"/>
        <v>2159</v>
      </c>
      <c r="L26" s="165">
        <v>572</v>
      </c>
    </row>
    <row r="27" spans="1:12" ht="15.75" customHeight="1">
      <c r="A27" s="134" t="s">
        <v>93</v>
      </c>
      <c r="B27" s="57" t="s">
        <v>221</v>
      </c>
      <c r="C27" s="31" t="s">
        <v>198</v>
      </c>
      <c r="D27" s="31" t="s">
        <v>10</v>
      </c>
      <c r="E27" s="31" t="s">
        <v>225</v>
      </c>
      <c r="F27" s="50">
        <v>415</v>
      </c>
      <c r="G27" s="50">
        <v>435</v>
      </c>
      <c r="H27" s="50">
        <v>413</v>
      </c>
      <c r="I27" s="50">
        <v>435</v>
      </c>
      <c r="J27" s="50">
        <v>450</v>
      </c>
      <c r="K27" s="51">
        <f t="shared" si="0"/>
        <v>2148</v>
      </c>
      <c r="L27" s="96">
        <v>566</v>
      </c>
    </row>
    <row r="28" spans="1:12" ht="15.75" customHeight="1">
      <c r="A28" s="134" t="s">
        <v>94</v>
      </c>
      <c r="B28" s="57" t="s">
        <v>222</v>
      </c>
      <c r="C28" s="31" t="s">
        <v>276</v>
      </c>
      <c r="D28" s="31" t="s">
        <v>11</v>
      </c>
      <c r="E28" s="32" t="s">
        <v>142</v>
      </c>
      <c r="F28" s="50">
        <v>436</v>
      </c>
      <c r="G28" s="50">
        <v>416</v>
      </c>
      <c r="H28" s="50">
        <v>444</v>
      </c>
      <c r="I28" s="50">
        <v>425</v>
      </c>
      <c r="J28" s="50">
        <v>424</v>
      </c>
      <c r="K28" s="51">
        <f t="shared" si="0"/>
        <v>2145</v>
      </c>
      <c r="L28" s="96">
        <v>516</v>
      </c>
    </row>
    <row r="29" spans="1:12" ht="15.75" customHeight="1">
      <c r="A29" s="134" t="s">
        <v>95</v>
      </c>
      <c r="B29" s="57" t="s">
        <v>161</v>
      </c>
      <c r="C29" s="32" t="s">
        <v>164</v>
      </c>
      <c r="D29" s="32" t="s">
        <v>55</v>
      </c>
      <c r="E29" s="31" t="s">
        <v>163</v>
      </c>
      <c r="F29" s="50">
        <v>434</v>
      </c>
      <c r="G29" s="50">
        <v>444</v>
      </c>
      <c r="H29" s="50">
        <v>413</v>
      </c>
      <c r="I29" s="50">
        <v>421</v>
      </c>
      <c r="J29" s="50">
        <v>430</v>
      </c>
      <c r="K29" s="51">
        <f t="shared" si="0"/>
        <v>2142</v>
      </c>
      <c r="L29" s="96">
        <v>542</v>
      </c>
    </row>
    <row r="30" spans="1:12" ht="15.75" customHeight="1">
      <c r="A30" s="134" t="s">
        <v>96</v>
      </c>
      <c r="B30" s="57" t="s">
        <v>222</v>
      </c>
      <c r="C30" s="31" t="s">
        <v>34</v>
      </c>
      <c r="D30" s="31" t="s">
        <v>33</v>
      </c>
      <c r="E30" s="31" t="s">
        <v>144</v>
      </c>
      <c r="F30" s="50">
        <v>459</v>
      </c>
      <c r="G30" s="50">
        <v>409</v>
      </c>
      <c r="H30" s="50">
        <v>402</v>
      </c>
      <c r="I30" s="50">
        <v>449</v>
      </c>
      <c r="J30" s="50">
        <v>420</v>
      </c>
      <c r="K30" s="51">
        <f t="shared" si="0"/>
        <v>2139</v>
      </c>
      <c r="L30" s="96">
        <v>549</v>
      </c>
    </row>
    <row r="31" spans="1:12" ht="15.75" customHeight="1">
      <c r="A31" s="134" t="s">
        <v>97</v>
      </c>
      <c r="B31" s="57" t="s">
        <v>221</v>
      </c>
      <c r="C31" s="32" t="s">
        <v>368</v>
      </c>
      <c r="D31" s="32" t="s">
        <v>380</v>
      </c>
      <c r="E31" s="31" t="s">
        <v>152</v>
      </c>
      <c r="F31" s="50">
        <v>425</v>
      </c>
      <c r="G31" s="50">
        <v>454</v>
      </c>
      <c r="H31" s="50">
        <v>396</v>
      </c>
      <c r="I31" s="50">
        <v>415</v>
      </c>
      <c r="J31" s="50">
        <v>441</v>
      </c>
      <c r="K31" s="51">
        <f t="shared" si="0"/>
        <v>2131</v>
      </c>
      <c r="L31" s="96">
        <v>531</v>
      </c>
    </row>
    <row r="32" spans="1:12" ht="15.75" customHeight="1">
      <c r="A32" s="134" t="s">
        <v>98</v>
      </c>
      <c r="B32" s="57" t="s">
        <v>221</v>
      </c>
      <c r="C32" s="31" t="s">
        <v>24</v>
      </c>
      <c r="D32" s="31" t="s">
        <v>46</v>
      </c>
      <c r="E32" s="31" t="s">
        <v>144</v>
      </c>
      <c r="F32" s="50">
        <v>428</v>
      </c>
      <c r="G32" s="50">
        <v>398</v>
      </c>
      <c r="H32" s="50">
        <v>428</v>
      </c>
      <c r="I32" s="50">
        <v>433</v>
      </c>
      <c r="J32" s="50">
        <v>440</v>
      </c>
      <c r="K32" s="51">
        <f t="shared" si="0"/>
        <v>2127</v>
      </c>
      <c r="L32" s="96">
        <v>514</v>
      </c>
    </row>
    <row r="33" spans="1:12" ht="15.75" customHeight="1">
      <c r="A33" s="134" t="s">
        <v>99</v>
      </c>
      <c r="B33" s="57" t="s">
        <v>222</v>
      </c>
      <c r="C33" s="32" t="s">
        <v>418</v>
      </c>
      <c r="D33" s="31" t="s">
        <v>419</v>
      </c>
      <c r="E33" s="31" t="s">
        <v>5</v>
      </c>
      <c r="F33" s="50">
        <v>424</v>
      </c>
      <c r="G33" s="50">
        <v>444</v>
      </c>
      <c r="H33" s="50">
        <v>422</v>
      </c>
      <c r="I33" s="50">
        <v>418</v>
      </c>
      <c r="J33" s="50">
        <v>416</v>
      </c>
      <c r="K33" s="51">
        <f t="shared" si="0"/>
        <v>2124</v>
      </c>
      <c r="L33" s="96">
        <v>531</v>
      </c>
    </row>
    <row r="34" spans="1:12" ht="15.75" customHeight="1">
      <c r="A34" s="134" t="s">
        <v>100</v>
      </c>
      <c r="B34" s="57" t="s">
        <v>221</v>
      </c>
      <c r="C34" s="31" t="s">
        <v>265</v>
      </c>
      <c r="D34" s="31" t="s">
        <v>178</v>
      </c>
      <c r="E34" s="31" t="s">
        <v>241</v>
      </c>
      <c r="F34" s="50">
        <v>427</v>
      </c>
      <c r="G34" s="50">
        <v>405</v>
      </c>
      <c r="H34" s="50">
        <v>424</v>
      </c>
      <c r="I34" s="50">
        <v>434</v>
      </c>
      <c r="J34" s="50">
        <v>433</v>
      </c>
      <c r="K34" s="51">
        <f t="shared" si="0"/>
        <v>2123</v>
      </c>
      <c r="L34" s="96">
        <v>502</v>
      </c>
    </row>
    <row r="35" spans="1:12" ht="15.75" customHeight="1">
      <c r="A35" s="134" t="s">
        <v>101</v>
      </c>
      <c r="B35" s="57" t="s">
        <v>221</v>
      </c>
      <c r="C35" s="31" t="s">
        <v>197</v>
      </c>
      <c r="D35" s="31" t="s">
        <v>195</v>
      </c>
      <c r="E35" s="31" t="s">
        <v>225</v>
      </c>
      <c r="F35" s="50">
        <v>409</v>
      </c>
      <c r="G35" s="50">
        <v>376</v>
      </c>
      <c r="H35" s="50">
        <v>442</v>
      </c>
      <c r="I35" s="50">
        <v>415</v>
      </c>
      <c r="J35" s="50">
        <v>480</v>
      </c>
      <c r="K35" s="51">
        <f aca="true" t="shared" si="1" ref="K35:K66">SUM(F35,G35,H35,I35,J35)</f>
        <v>2122</v>
      </c>
      <c r="L35" s="96">
        <v>459</v>
      </c>
    </row>
    <row r="36" spans="1:12" ht="15.75" customHeight="1">
      <c r="A36" s="134" t="s">
        <v>223</v>
      </c>
      <c r="B36" s="57" t="s">
        <v>222</v>
      </c>
      <c r="C36" s="32" t="s">
        <v>432</v>
      </c>
      <c r="D36" s="31" t="s">
        <v>153</v>
      </c>
      <c r="E36" s="31" t="s">
        <v>5</v>
      </c>
      <c r="F36" s="50">
        <v>432</v>
      </c>
      <c r="G36" s="50">
        <v>443</v>
      </c>
      <c r="H36" s="50">
        <v>427</v>
      </c>
      <c r="I36" s="50">
        <v>400</v>
      </c>
      <c r="J36" s="50">
        <v>419</v>
      </c>
      <c r="K36" s="51">
        <f t="shared" si="1"/>
        <v>2121</v>
      </c>
      <c r="L36" s="96">
        <v>532</v>
      </c>
    </row>
    <row r="37" spans="1:12" ht="15.75" customHeight="1">
      <c r="A37" s="134" t="s">
        <v>102</v>
      </c>
      <c r="B37" s="57" t="s">
        <v>222</v>
      </c>
      <c r="C37" s="31" t="s">
        <v>167</v>
      </c>
      <c r="D37" s="31" t="s">
        <v>160</v>
      </c>
      <c r="E37" s="32" t="s">
        <v>227</v>
      </c>
      <c r="F37" s="50">
        <v>434</v>
      </c>
      <c r="G37" s="50">
        <v>411</v>
      </c>
      <c r="H37" s="50">
        <v>448</v>
      </c>
      <c r="I37" s="50">
        <v>432</v>
      </c>
      <c r="J37" s="50">
        <v>391</v>
      </c>
      <c r="K37" s="51">
        <f t="shared" si="1"/>
        <v>2116</v>
      </c>
      <c r="L37" s="96">
        <v>513</v>
      </c>
    </row>
    <row r="38" spans="1:12" ht="15.75" customHeight="1">
      <c r="A38" s="134" t="s">
        <v>103</v>
      </c>
      <c r="B38" s="57" t="s">
        <v>221</v>
      </c>
      <c r="C38" s="32" t="s">
        <v>397</v>
      </c>
      <c r="D38" s="32" t="s">
        <v>11</v>
      </c>
      <c r="E38" s="31" t="s">
        <v>241</v>
      </c>
      <c r="F38" s="50">
        <v>415</v>
      </c>
      <c r="G38" s="50">
        <v>403</v>
      </c>
      <c r="H38" s="50">
        <v>425</v>
      </c>
      <c r="I38" s="50">
        <v>442</v>
      </c>
      <c r="J38" s="50">
        <v>426</v>
      </c>
      <c r="K38" s="51">
        <f t="shared" si="1"/>
        <v>2111</v>
      </c>
      <c r="L38" s="96">
        <v>505</v>
      </c>
    </row>
    <row r="39" spans="1:12" ht="15.75" customHeight="1">
      <c r="A39" s="134" t="s">
        <v>104</v>
      </c>
      <c r="B39" s="57" t="s">
        <v>161</v>
      </c>
      <c r="C39" s="32" t="s">
        <v>264</v>
      </c>
      <c r="D39" s="32" t="s">
        <v>271</v>
      </c>
      <c r="E39" s="32" t="s">
        <v>241</v>
      </c>
      <c r="F39" s="50">
        <v>427</v>
      </c>
      <c r="G39" s="50">
        <v>379</v>
      </c>
      <c r="H39" s="50">
        <v>411</v>
      </c>
      <c r="I39" s="50">
        <v>472</v>
      </c>
      <c r="J39" s="50">
        <v>421</v>
      </c>
      <c r="K39" s="51">
        <f t="shared" si="1"/>
        <v>2110</v>
      </c>
      <c r="L39" s="96">
        <v>532</v>
      </c>
    </row>
    <row r="40" spans="1:12" ht="15.75" customHeight="1">
      <c r="A40" s="134" t="s">
        <v>105</v>
      </c>
      <c r="B40" s="57" t="s">
        <v>221</v>
      </c>
      <c r="C40" s="31" t="s">
        <v>406</v>
      </c>
      <c r="D40" s="31" t="s">
        <v>407</v>
      </c>
      <c r="E40" s="33" t="s">
        <v>5</v>
      </c>
      <c r="F40" s="104">
        <v>436</v>
      </c>
      <c r="G40" s="50">
        <v>428</v>
      </c>
      <c r="H40" s="50">
        <v>416</v>
      </c>
      <c r="I40" s="50">
        <v>385</v>
      </c>
      <c r="J40" s="50">
        <v>445</v>
      </c>
      <c r="K40" s="51">
        <f t="shared" si="1"/>
        <v>2110</v>
      </c>
      <c r="L40" s="96">
        <v>515</v>
      </c>
    </row>
    <row r="41" spans="1:12" ht="15.75" customHeight="1">
      <c r="A41" s="134" t="s">
        <v>106</v>
      </c>
      <c r="B41" s="57" t="s">
        <v>221</v>
      </c>
      <c r="C41" s="31" t="s">
        <v>360</v>
      </c>
      <c r="D41" s="32" t="s">
        <v>18</v>
      </c>
      <c r="E41" s="31" t="s">
        <v>351</v>
      </c>
      <c r="F41" s="50">
        <v>413</v>
      </c>
      <c r="G41" s="50">
        <v>420</v>
      </c>
      <c r="H41" s="50">
        <v>400</v>
      </c>
      <c r="I41" s="50">
        <v>438</v>
      </c>
      <c r="J41" s="50">
        <v>435</v>
      </c>
      <c r="K41" s="51">
        <f t="shared" si="1"/>
        <v>2106</v>
      </c>
      <c r="L41" s="96">
        <v>522</v>
      </c>
    </row>
    <row r="42" spans="1:12" ht="15.75" customHeight="1">
      <c r="A42" s="134" t="s">
        <v>107</v>
      </c>
      <c r="B42" s="57" t="s">
        <v>222</v>
      </c>
      <c r="C42" s="31" t="s">
        <v>382</v>
      </c>
      <c r="D42" s="31" t="s">
        <v>66</v>
      </c>
      <c r="E42" s="31" t="s">
        <v>143</v>
      </c>
      <c r="F42" s="50">
        <v>416</v>
      </c>
      <c r="G42" s="50">
        <v>394</v>
      </c>
      <c r="H42" s="50">
        <v>448</v>
      </c>
      <c r="I42" s="50">
        <v>436</v>
      </c>
      <c r="J42" s="50">
        <v>402</v>
      </c>
      <c r="K42" s="51">
        <f t="shared" si="1"/>
        <v>2096</v>
      </c>
      <c r="L42" s="96">
        <v>503</v>
      </c>
    </row>
    <row r="43" spans="1:12" ht="15.75" customHeight="1">
      <c r="A43" s="134" t="s">
        <v>108</v>
      </c>
      <c r="B43" s="57" t="s">
        <v>222</v>
      </c>
      <c r="C43" s="31" t="s">
        <v>405</v>
      </c>
      <c r="D43" s="31" t="s">
        <v>33</v>
      </c>
      <c r="E43" s="33" t="s">
        <v>5</v>
      </c>
      <c r="F43" s="104">
        <v>439</v>
      </c>
      <c r="G43" s="50">
        <v>437</v>
      </c>
      <c r="H43" s="50">
        <v>407</v>
      </c>
      <c r="I43" s="50">
        <v>410</v>
      </c>
      <c r="J43" s="50">
        <v>402</v>
      </c>
      <c r="K43" s="51">
        <f t="shared" si="1"/>
        <v>2095</v>
      </c>
      <c r="L43" s="96">
        <v>561</v>
      </c>
    </row>
    <row r="44" spans="1:12" ht="15.75" customHeight="1">
      <c r="A44" s="134" t="s">
        <v>109</v>
      </c>
      <c r="B44" s="57" t="s">
        <v>221</v>
      </c>
      <c r="C44" s="31" t="s">
        <v>165</v>
      </c>
      <c r="D44" s="31" t="s">
        <v>25</v>
      </c>
      <c r="E44" s="31" t="s">
        <v>163</v>
      </c>
      <c r="F44" s="50">
        <v>446</v>
      </c>
      <c r="G44" s="50">
        <v>388</v>
      </c>
      <c r="H44" s="50">
        <v>399</v>
      </c>
      <c r="I44" s="50">
        <v>398</v>
      </c>
      <c r="J44" s="50">
        <v>458</v>
      </c>
      <c r="K44" s="51">
        <f t="shared" si="1"/>
        <v>2089</v>
      </c>
      <c r="L44" s="96">
        <v>544</v>
      </c>
    </row>
    <row r="45" spans="1:12" ht="15.75" customHeight="1">
      <c r="A45" s="134" t="s">
        <v>110</v>
      </c>
      <c r="B45" s="57" t="s">
        <v>221</v>
      </c>
      <c r="C45" s="35" t="s">
        <v>266</v>
      </c>
      <c r="D45" s="31" t="s">
        <v>11</v>
      </c>
      <c r="E45" s="31" t="s">
        <v>61</v>
      </c>
      <c r="F45" s="164">
        <v>421</v>
      </c>
      <c r="G45" s="50">
        <v>402</v>
      </c>
      <c r="H45" s="50">
        <v>409</v>
      </c>
      <c r="I45" s="50">
        <v>412</v>
      </c>
      <c r="J45" s="50">
        <v>444</v>
      </c>
      <c r="K45" s="51">
        <f t="shared" si="1"/>
        <v>2088</v>
      </c>
      <c r="L45" s="96">
        <v>552</v>
      </c>
    </row>
    <row r="46" spans="1:12" ht="15.75" customHeight="1">
      <c r="A46" s="134" t="s">
        <v>111</v>
      </c>
      <c r="B46" s="57" t="s">
        <v>222</v>
      </c>
      <c r="C46" s="32" t="s">
        <v>166</v>
      </c>
      <c r="D46" s="32" t="s">
        <v>218</v>
      </c>
      <c r="E46" s="32" t="s">
        <v>143</v>
      </c>
      <c r="F46" s="50">
        <v>428</v>
      </c>
      <c r="G46" s="50">
        <v>381</v>
      </c>
      <c r="H46" s="50">
        <v>445</v>
      </c>
      <c r="I46" s="50">
        <v>422</v>
      </c>
      <c r="J46" s="50">
        <v>403</v>
      </c>
      <c r="K46" s="51">
        <f t="shared" si="1"/>
        <v>2079</v>
      </c>
      <c r="L46" s="96">
        <v>487</v>
      </c>
    </row>
    <row r="47" spans="1:12" ht="15.75" customHeight="1">
      <c r="A47" s="134" t="s">
        <v>112</v>
      </c>
      <c r="B47" s="57" t="s">
        <v>161</v>
      </c>
      <c r="C47" s="31" t="s">
        <v>277</v>
      </c>
      <c r="D47" s="31" t="s">
        <v>33</v>
      </c>
      <c r="E47" s="31" t="s">
        <v>61</v>
      </c>
      <c r="F47" s="50">
        <v>408</v>
      </c>
      <c r="G47" s="50">
        <v>443</v>
      </c>
      <c r="H47" s="50">
        <v>392</v>
      </c>
      <c r="I47" s="50">
        <v>416</v>
      </c>
      <c r="J47" s="50">
        <v>413</v>
      </c>
      <c r="K47" s="51">
        <f t="shared" si="1"/>
        <v>2072</v>
      </c>
      <c r="L47" s="96">
        <v>501</v>
      </c>
    </row>
    <row r="48" spans="1:12" ht="15.75" customHeight="1">
      <c r="A48" s="134" t="s">
        <v>113</v>
      </c>
      <c r="B48" s="57" t="s">
        <v>161</v>
      </c>
      <c r="C48" s="31" t="s">
        <v>431</v>
      </c>
      <c r="D48" s="31" t="s">
        <v>21</v>
      </c>
      <c r="E48" s="31" t="s">
        <v>428</v>
      </c>
      <c r="F48" s="50">
        <v>398</v>
      </c>
      <c r="G48" s="50">
        <v>395</v>
      </c>
      <c r="H48" s="50">
        <v>414</v>
      </c>
      <c r="I48" s="50">
        <v>449</v>
      </c>
      <c r="J48" s="50">
        <v>414</v>
      </c>
      <c r="K48" s="51">
        <f t="shared" si="1"/>
        <v>2070</v>
      </c>
      <c r="L48" s="96">
        <v>505</v>
      </c>
    </row>
    <row r="49" spans="1:12" ht="15.75" customHeight="1" thickBot="1">
      <c r="A49" s="135" t="s">
        <v>114</v>
      </c>
      <c r="B49" s="57" t="s">
        <v>161</v>
      </c>
      <c r="C49" s="137" t="s">
        <v>23</v>
      </c>
      <c r="D49" s="137" t="s">
        <v>18</v>
      </c>
      <c r="E49" s="137" t="s">
        <v>144</v>
      </c>
      <c r="F49" s="138">
        <v>434</v>
      </c>
      <c r="G49" s="138">
        <v>395</v>
      </c>
      <c r="H49" s="138">
        <v>408</v>
      </c>
      <c r="I49" s="138">
        <v>418</v>
      </c>
      <c r="J49" s="138">
        <v>413</v>
      </c>
      <c r="K49" s="139">
        <f t="shared" si="1"/>
        <v>2068</v>
      </c>
      <c r="L49" s="140">
        <v>509</v>
      </c>
    </row>
    <row r="50" spans="1:12" ht="15.75" customHeight="1" thickBot="1">
      <c r="A50" s="172" t="s">
        <v>115</v>
      </c>
      <c r="B50" s="136" t="s">
        <v>221</v>
      </c>
      <c r="C50" s="173" t="s">
        <v>395</v>
      </c>
      <c r="D50" s="173" t="s">
        <v>396</v>
      </c>
      <c r="E50" s="173" t="s">
        <v>393</v>
      </c>
      <c r="F50" s="174">
        <v>418</v>
      </c>
      <c r="G50" s="174">
        <v>409</v>
      </c>
      <c r="H50" s="174">
        <v>416</v>
      </c>
      <c r="I50" s="174">
        <v>380</v>
      </c>
      <c r="J50" s="174">
        <v>439</v>
      </c>
      <c r="K50" s="174">
        <f t="shared" si="1"/>
        <v>2062</v>
      </c>
      <c r="L50" s="175">
        <v>468</v>
      </c>
    </row>
    <row r="51" spans="1:12" ht="15.75" customHeight="1">
      <c r="A51" s="141" t="s">
        <v>116</v>
      </c>
      <c r="B51" s="142" t="s">
        <v>221</v>
      </c>
      <c r="C51" s="143" t="s">
        <v>410</v>
      </c>
      <c r="D51" s="143" t="s">
        <v>18</v>
      </c>
      <c r="E51" s="143" t="s">
        <v>172</v>
      </c>
      <c r="F51" s="171">
        <v>407</v>
      </c>
      <c r="G51" s="144">
        <v>406</v>
      </c>
      <c r="H51" s="144">
        <v>387</v>
      </c>
      <c r="I51" s="144">
        <v>389</v>
      </c>
      <c r="J51" s="144">
        <v>467</v>
      </c>
      <c r="K51" s="144">
        <f t="shared" si="1"/>
        <v>2056</v>
      </c>
      <c r="L51" s="145">
        <v>536</v>
      </c>
    </row>
    <row r="52" spans="1:12" ht="15.75" customHeight="1">
      <c r="A52" s="134" t="s">
        <v>117</v>
      </c>
      <c r="B52" s="57" t="s">
        <v>221</v>
      </c>
      <c r="C52" s="31" t="s">
        <v>277</v>
      </c>
      <c r="D52" s="31" t="s">
        <v>363</v>
      </c>
      <c r="E52" s="33" t="s">
        <v>61</v>
      </c>
      <c r="F52" s="50">
        <v>423</v>
      </c>
      <c r="G52" s="50">
        <v>412</v>
      </c>
      <c r="H52" s="50">
        <v>392</v>
      </c>
      <c r="I52" s="50">
        <v>404</v>
      </c>
      <c r="J52" s="50">
        <v>424</v>
      </c>
      <c r="K52" s="51">
        <f t="shared" si="1"/>
        <v>2055</v>
      </c>
      <c r="L52" s="96">
        <v>516</v>
      </c>
    </row>
    <row r="53" spans="1:12" ht="15.75" customHeight="1">
      <c r="A53" s="134" t="s">
        <v>118</v>
      </c>
      <c r="B53" s="57" t="s">
        <v>221</v>
      </c>
      <c r="C53" s="32" t="s">
        <v>275</v>
      </c>
      <c r="D53" s="32" t="s">
        <v>179</v>
      </c>
      <c r="E53" s="31" t="s">
        <v>142</v>
      </c>
      <c r="F53" s="50">
        <v>402</v>
      </c>
      <c r="G53" s="50">
        <v>387</v>
      </c>
      <c r="H53" s="50">
        <v>415</v>
      </c>
      <c r="I53" s="50">
        <v>415</v>
      </c>
      <c r="J53" s="50">
        <v>421</v>
      </c>
      <c r="K53" s="51">
        <f t="shared" si="1"/>
        <v>2040</v>
      </c>
      <c r="L53" s="96">
        <v>436</v>
      </c>
    </row>
    <row r="54" spans="1:12" ht="15.75" customHeight="1">
      <c r="A54" s="134" t="s">
        <v>119</v>
      </c>
      <c r="B54" s="57" t="s">
        <v>221</v>
      </c>
      <c r="C54" s="31" t="s">
        <v>203</v>
      </c>
      <c r="D54" s="31" t="s">
        <v>169</v>
      </c>
      <c r="E54" s="31" t="s">
        <v>201</v>
      </c>
      <c r="F54" s="50">
        <v>392</v>
      </c>
      <c r="G54" s="50">
        <v>389</v>
      </c>
      <c r="H54" s="50">
        <v>418</v>
      </c>
      <c r="I54" s="50">
        <v>425</v>
      </c>
      <c r="J54" s="50">
        <v>411</v>
      </c>
      <c r="K54" s="51">
        <f t="shared" si="1"/>
        <v>2035</v>
      </c>
      <c r="L54" s="96">
        <v>481</v>
      </c>
    </row>
    <row r="55" spans="1:12" ht="15.75" customHeight="1">
      <c r="A55" s="134" t="s">
        <v>120</v>
      </c>
      <c r="B55" s="57" t="s">
        <v>221</v>
      </c>
      <c r="C55" s="31" t="s">
        <v>394</v>
      </c>
      <c r="D55" s="32" t="s">
        <v>25</v>
      </c>
      <c r="E55" s="31" t="s">
        <v>393</v>
      </c>
      <c r="F55" s="50">
        <v>416</v>
      </c>
      <c r="G55" s="50">
        <v>402</v>
      </c>
      <c r="H55" s="50">
        <v>407</v>
      </c>
      <c r="I55" s="50">
        <v>399</v>
      </c>
      <c r="J55" s="50">
        <v>407</v>
      </c>
      <c r="K55" s="51">
        <f t="shared" si="1"/>
        <v>2031</v>
      </c>
      <c r="L55" s="96">
        <v>472</v>
      </c>
    </row>
    <row r="56" spans="1:12" ht="15.75" customHeight="1">
      <c r="A56" s="134" t="s">
        <v>121</v>
      </c>
      <c r="B56" s="57" t="s">
        <v>221</v>
      </c>
      <c r="C56" s="31" t="s">
        <v>202</v>
      </c>
      <c r="D56" s="31" t="s">
        <v>218</v>
      </c>
      <c r="E56" s="31" t="s">
        <v>201</v>
      </c>
      <c r="F56" s="50">
        <v>424</v>
      </c>
      <c r="G56" s="50">
        <v>380</v>
      </c>
      <c r="H56" s="50">
        <v>398</v>
      </c>
      <c r="I56" s="50">
        <v>398</v>
      </c>
      <c r="J56" s="50">
        <v>408</v>
      </c>
      <c r="K56" s="51">
        <f t="shared" si="1"/>
        <v>2008</v>
      </c>
      <c r="L56" s="96">
        <v>494</v>
      </c>
    </row>
    <row r="57" spans="1:12" ht="15.75" customHeight="1">
      <c r="A57" s="134" t="s">
        <v>122</v>
      </c>
      <c r="B57" s="57" t="s">
        <v>221</v>
      </c>
      <c r="C57" s="31" t="s">
        <v>427</v>
      </c>
      <c r="D57" s="31" t="s">
        <v>283</v>
      </c>
      <c r="E57" s="31" t="s">
        <v>428</v>
      </c>
      <c r="F57" s="50">
        <v>407</v>
      </c>
      <c r="G57" s="50">
        <v>350</v>
      </c>
      <c r="H57" s="50">
        <v>389</v>
      </c>
      <c r="I57" s="50">
        <v>418</v>
      </c>
      <c r="J57" s="50">
        <v>437</v>
      </c>
      <c r="K57" s="51">
        <f t="shared" si="1"/>
        <v>2001</v>
      </c>
      <c r="L57" s="96">
        <v>506</v>
      </c>
    </row>
    <row r="58" spans="1:12" ht="15.75" customHeight="1">
      <c r="A58" s="134" t="s">
        <v>123</v>
      </c>
      <c r="B58" s="57" t="s">
        <v>221</v>
      </c>
      <c r="C58" s="31" t="s">
        <v>173</v>
      </c>
      <c r="D58" s="31" t="s">
        <v>15</v>
      </c>
      <c r="E58" s="32" t="s">
        <v>141</v>
      </c>
      <c r="F58" s="50">
        <v>375</v>
      </c>
      <c r="G58" s="50">
        <v>389</v>
      </c>
      <c r="H58" s="50">
        <v>384</v>
      </c>
      <c r="I58" s="50">
        <v>428</v>
      </c>
      <c r="J58" s="50">
        <v>409</v>
      </c>
      <c r="K58" s="51">
        <f t="shared" si="1"/>
        <v>1985</v>
      </c>
      <c r="L58" s="96">
        <v>500</v>
      </c>
    </row>
    <row r="59" spans="1:12" ht="15.75" customHeight="1">
      <c r="A59" s="134" t="s">
        <v>124</v>
      </c>
      <c r="B59" s="57" t="s">
        <v>221</v>
      </c>
      <c r="C59" s="31" t="s">
        <v>408</v>
      </c>
      <c r="D59" s="31" t="s">
        <v>409</v>
      </c>
      <c r="E59" s="31" t="s">
        <v>172</v>
      </c>
      <c r="F59" s="50">
        <v>391</v>
      </c>
      <c r="G59" s="50">
        <v>386</v>
      </c>
      <c r="H59" s="50">
        <v>411</v>
      </c>
      <c r="I59" s="50">
        <v>398</v>
      </c>
      <c r="J59" s="50">
        <v>398</v>
      </c>
      <c r="K59" s="51">
        <f t="shared" si="1"/>
        <v>1984</v>
      </c>
      <c r="L59" s="96">
        <v>464</v>
      </c>
    </row>
    <row r="60" spans="1:12" ht="15.75" customHeight="1">
      <c r="A60" s="134" t="s">
        <v>125</v>
      </c>
      <c r="B60" s="57" t="s">
        <v>221</v>
      </c>
      <c r="C60" s="31" t="s">
        <v>411</v>
      </c>
      <c r="D60" s="31" t="s">
        <v>283</v>
      </c>
      <c r="E60" s="33" t="s">
        <v>172</v>
      </c>
      <c r="F60" s="104">
        <v>408</v>
      </c>
      <c r="G60" s="50">
        <v>381</v>
      </c>
      <c r="H60" s="50">
        <v>382</v>
      </c>
      <c r="I60" s="50">
        <v>418</v>
      </c>
      <c r="J60" s="50">
        <v>378</v>
      </c>
      <c r="K60" s="51">
        <f t="shared" si="1"/>
        <v>1967</v>
      </c>
      <c r="L60" s="96">
        <v>454</v>
      </c>
    </row>
    <row r="61" spans="1:12" ht="15.75" customHeight="1">
      <c r="A61" s="134" t="s">
        <v>126</v>
      </c>
      <c r="B61" s="57" t="s">
        <v>221</v>
      </c>
      <c r="C61" s="31" t="s">
        <v>173</v>
      </c>
      <c r="D61" s="32" t="s">
        <v>169</v>
      </c>
      <c r="E61" s="31" t="s">
        <v>141</v>
      </c>
      <c r="F61" s="50">
        <v>428</v>
      </c>
      <c r="G61" s="104">
        <v>346</v>
      </c>
      <c r="H61" s="50">
        <v>390</v>
      </c>
      <c r="I61" s="50">
        <v>372</v>
      </c>
      <c r="J61" s="50">
        <v>428</v>
      </c>
      <c r="K61" s="51">
        <f t="shared" si="1"/>
        <v>1964</v>
      </c>
      <c r="L61" s="96">
        <v>429</v>
      </c>
    </row>
    <row r="62" spans="1:12" ht="15.75" customHeight="1">
      <c r="A62" s="134" t="s">
        <v>127</v>
      </c>
      <c r="B62" s="57" t="s">
        <v>221</v>
      </c>
      <c r="C62" s="31" t="s">
        <v>41</v>
      </c>
      <c r="D62" s="31" t="s">
        <v>11</v>
      </c>
      <c r="E62" s="31" t="s">
        <v>143</v>
      </c>
      <c r="F62" s="50">
        <v>397</v>
      </c>
      <c r="G62" s="104">
        <v>334</v>
      </c>
      <c r="H62" s="50">
        <v>383</v>
      </c>
      <c r="I62" s="50">
        <v>393</v>
      </c>
      <c r="J62" s="50">
        <v>410</v>
      </c>
      <c r="K62" s="51">
        <f t="shared" si="1"/>
        <v>1917</v>
      </c>
      <c r="L62" s="96">
        <v>441</v>
      </c>
    </row>
    <row r="63" spans="1:12" ht="15.75" customHeight="1">
      <c r="A63" s="134" t="s">
        <v>128</v>
      </c>
      <c r="B63" s="57" t="s">
        <v>221</v>
      </c>
      <c r="C63" s="33" t="s">
        <v>368</v>
      </c>
      <c r="D63" s="31" t="s">
        <v>66</v>
      </c>
      <c r="E63" s="31" t="s">
        <v>428</v>
      </c>
      <c r="F63" s="50">
        <v>400</v>
      </c>
      <c r="G63" s="50">
        <v>366</v>
      </c>
      <c r="H63" s="104">
        <v>318</v>
      </c>
      <c r="I63" s="50">
        <v>385</v>
      </c>
      <c r="J63" s="50">
        <v>409</v>
      </c>
      <c r="K63" s="51">
        <f t="shared" si="1"/>
        <v>1878</v>
      </c>
      <c r="L63" s="96">
        <v>471</v>
      </c>
    </row>
    <row r="64" spans="1:12" ht="15.75" customHeight="1">
      <c r="A64" s="134" t="s">
        <v>129</v>
      </c>
      <c r="B64" s="57" t="s">
        <v>221</v>
      </c>
      <c r="C64" s="31" t="s">
        <v>200</v>
      </c>
      <c r="D64" s="31" t="s">
        <v>67</v>
      </c>
      <c r="E64" s="31" t="s">
        <v>201</v>
      </c>
      <c r="F64" s="50">
        <v>371</v>
      </c>
      <c r="G64" s="104">
        <v>346</v>
      </c>
      <c r="H64" s="50">
        <v>377</v>
      </c>
      <c r="I64" s="50">
        <v>398</v>
      </c>
      <c r="J64" s="50">
        <v>376</v>
      </c>
      <c r="K64" s="51">
        <f t="shared" si="1"/>
        <v>1868</v>
      </c>
      <c r="L64" s="96">
        <v>376</v>
      </c>
    </row>
    <row r="65" spans="1:12" ht="15.75" customHeight="1">
      <c r="A65" s="134" t="s">
        <v>291</v>
      </c>
      <c r="B65" s="57" t="s">
        <v>221</v>
      </c>
      <c r="C65" s="33" t="s">
        <v>412</v>
      </c>
      <c r="D65" s="31" t="s">
        <v>10</v>
      </c>
      <c r="E65" s="33" t="s">
        <v>172</v>
      </c>
      <c r="F65" s="50">
        <v>359</v>
      </c>
      <c r="G65" s="50">
        <v>364</v>
      </c>
      <c r="H65" s="50">
        <v>364</v>
      </c>
      <c r="I65" s="50">
        <v>394</v>
      </c>
      <c r="J65" s="50">
        <v>374</v>
      </c>
      <c r="K65" s="51">
        <f t="shared" si="1"/>
        <v>1855</v>
      </c>
      <c r="L65" s="96">
        <v>423</v>
      </c>
    </row>
    <row r="66" spans="1:12" ht="15.75" customHeight="1">
      <c r="A66" s="134" t="s">
        <v>130</v>
      </c>
      <c r="B66" s="57" t="s">
        <v>222</v>
      </c>
      <c r="C66" s="31" t="s">
        <v>17</v>
      </c>
      <c r="D66" s="31" t="s">
        <v>16</v>
      </c>
      <c r="E66" s="31" t="s">
        <v>144</v>
      </c>
      <c r="F66" s="50">
        <v>451</v>
      </c>
      <c r="G66" s="50">
        <v>468</v>
      </c>
      <c r="H66" s="50">
        <v>429</v>
      </c>
      <c r="I66" s="50">
        <v>439</v>
      </c>
      <c r="J66" s="50"/>
      <c r="K66" s="51">
        <f t="shared" si="1"/>
        <v>1787</v>
      </c>
      <c r="L66" s="96">
        <v>459</v>
      </c>
    </row>
    <row r="67" spans="1:12" ht="15.75" customHeight="1">
      <c r="A67" s="134" t="s">
        <v>131</v>
      </c>
      <c r="B67" s="57" t="s">
        <v>221</v>
      </c>
      <c r="C67" s="33" t="s">
        <v>200</v>
      </c>
      <c r="D67" s="31" t="s">
        <v>16</v>
      </c>
      <c r="E67" s="31" t="s">
        <v>201</v>
      </c>
      <c r="F67" s="50">
        <v>355</v>
      </c>
      <c r="G67" s="104">
        <v>330</v>
      </c>
      <c r="H67" s="50">
        <v>365</v>
      </c>
      <c r="I67" s="50">
        <v>397</v>
      </c>
      <c r="J67" s="160">
        <v>337</v>
      </c>
      <c r="K67" s="51">
        <f aca="true" t="shared" si="2" ref="K67:K98">SUM(F67,G67,H67,I67,J67)</f>
        <v>1784</v>
      </c>
      <c r="L67" s="96">
        <v>378</v>
      </c>
    </row>
    <row r="68" spans="1:12" ht="15.75" customHeight="1">
      <c r="A68" s="134" t="s">
        <v>132</v>
      </c>
      <c r="B68" s="57" t="s">
        <v>222</v>
      </c>
      <c r="C68" s="31" t="s">
        <v>186</v>
      </c>
      <c r="D68" s="31" t="s">
        <v>66</v>
      </c>
      <c r="E68" s="31" t="s">
        <v>187</v>
      </c>
      <c r="F68" s="50">
        <v>463</v>
      </c>
      <c r="G68" s="50">
        <v>441</v>
      </c>
      <c r="H68" s="50">
        <v>447</v>
      </c>
      <c r="I68" s="50">
        <v>426</v>
      </c>
      <c r="J68" s="50"/>
      <c r="K68" s="51">
        <f t="shared" si="2"/>
        <v>1777</v>
      </c>
      <c r="L68" s="165">
        <v>448</v>
      </c>
    </row>
    <row r="69" spans="1:12" ht="15.75" customHeight="1">
      <c r="A69" s="134" t="s">
        <v>133</v>
      </c>
      <c r="B69" s="57" t="s">
        <v>221</v>
      </c>
      <c r="C69" s="33" t="s">
        <v>389</v>
      </c>
      <c r="D69" s="31" t="s">
        <v>390</v>
      </c>
      <c r="E69" s="31" t="s">
        <v>141</v>
      </c>
      <c r="F69" s="104">
        <v>333</v>
      </c>
      <c r="G69" s="104">
        <v>295</v>
      </c>
      <c r="H69" s="50">
        <v>354</v>
      </c>
      <c r="I69" s="50">
        <v>352</v>
      </c>
      <c r="J69" s="50">
        <v>354</v>
      </c>
      <c r="K69" s="51">
        <f t="shared" si="2"/>
        <v>1688</v>
      </c>
      <c r="L69" s="96">
        <v>394</v>
      </c>
    </row>
    <row r="70" spans="1:12" ht="15.75" customHeight="1">
      <c r="A70" s="134" t="s">
        <v>134</v>
      </c>
      <c r="B70" s="57" t="s">
        <v>222</v>
      </c>
      <c r="C70" s="31" t="s">
        <v>48</v>
      </c>
      <c r="D70" s="31" t="s">
        <v>19</v>
      </c>
      <c r="E70" s="31" t="s">
        <v>61</v>
      </c>
      <c r="F70" s="50">
        <v>422</v>
      </c>
      <c r="G70" s="50">
        <v>405</v>
      </c>
      <c r="H70" s="50">
        <v>429</v>
      </c>
      <c r="I70" s="50">
        <v>426</v>
      </c>
      <c r="J70" s="50"/>
      <c r="K70" s="51">
        <f t="shared" si="2"/>
        <v>1682</v>
      </c>
      <c r="L70" s="96">
        <v>397</v>
      </c>
    </row>
    <row r="71" spans="1:12" ht="15.75" customHeight="1">
      <c r="A71" s="134" t="s">
        <v>135</v>
      </c>
      <c r="B71" s="57" t="s">
        <v>222</v>
      </c>
      <c r="C71" s="32" t="s">
        <v>273</v>
      </c>
      <c r="D71" s="32" t="s">
        <v>195</v>
      </c>
      <c r="E71" s="31" t="s">
        <v>61</v>
      </c>
      <c r="F71" s="50">
        <v>431</v>
      </c>
      <c r="G71" s="50">
        <v>362</v>
      </c>
      <c r="H71" s="50">
        <v>383</v>
      </c>
      <c r="I71" s="50">
        <v>446</v>
      </c>
      <c r="J71" s="50"/>
      <c r="K71" s="51">
        <f t="shared" si="2"/>
        <v>1622</v>
      </c>
      <c r="L71" s="96">
        <v>362</v>
      </c>
    </row>
    <row r="72" spans="1:12" ht="15.75" customHeight="1">
      <c r="A72" s="134" t="s">
        <v>136</v>
      </c>
      <c r="B72" s="57" t="s">
        <v>222</v>
      </c>
      <c r="C72" s="32" t="s">
        <v>263</v>
      </c>
      <c r="D72" s="32" t="s">
        <v>195</v>
      </c>
      <c r="E72" s="31" t="s">
        <v>141</v>
      </c>
      <c r="F72" s="50">
        <v>392</v>
      </c>
      <c r="G72" s="50">
        <v>405</v>
      </c>
      <c r="H72" s="50">
        <v>389</v>
      </c>
      <c r="I72" s="50">
        <v>428</v>
      </c>
      <c r="J72" s="50"/>
      <c r="K72" s="51">
        <f t="shared" si="2"/>
        <v>1614</v>
      </c>
      <c r="L72" s="96">
        <v>367</v>
      </c>
    </row>
    <row r="73" spans="1:12" ht="15.75" customHeight="1">
      <c r="A73" s="134" t="s">
        <v>137</v>
      </c>
      <c r="B73" s="57" t="s">
        <v>222</v>
      </c>
      <c r="C73" s="33" t="s">
        <v>387</v>
      </c>
      <c r="D73" s="36" t="s">
        <v>27</v>
      </c>
      <c r="E73" s="31" t="s">
        <v>141</v>
      </c>
      <c r="F73" s="50">
        <v>390</v>
      </c>
      <c r="G73" s="50">
        <v>395</v>
      </c>
      <c r="H73" s="50">
        <v>378</v>
      </c>
      <c r="I73" s="50">
        <v>435</v>
      </c>
      <c r="J73" s="50"/>
      <c r="K73" s="51">
        <f t="shared" si="2"/>
        <v>1598</v>
      </c>
      <c r="L73" s="96">
        <v>377</v>
      </c>
    </row>
    <row r="74" spans="1:12" ht="15.75" customHeight="1">
      <c r="A74" s="134" t="s">
        <v>289</v>
      </c>
      <c r="B74" s="57" t="s">
        <v>222</v>
      </c>
      <c r="C74" s="31" t="s">
        <v>59</v>
      </c>
      <c r="D74" s="31" t="s">
        <v>18</v>
      </c>
      <c r="E74" s="31" t="s">
        <v>144</v>
      </c>
      <c r="F74" s="50">
        <v>421</v>
      </c>
      <c r="G74" s="50">
        <v>407</v>
      </c>
      <c r="H74" s="50">
        <v>369</v>
      </c>
      <c r="I74" s="50">
        <v>372</v>
      </c>
      <c r="J74" s="50"/>
      <c r="K74" s="51">
        <f t="shared" si="2"/>
        <v>1569</v>
      </c>
      <c r="L74" s="96">
        <v>379</v>
      </c>
    </row>
    <row r="75" spans="1:12" ht="15.75" customHeight="1">
      <c r="A75" s="134" t="s">
        <v>138</v>
      </c>
      <c r="B75" s="57" t="s">
        <v>222</v>
      </c>
      <c r="C75" s="33" t="s">
        <v>199</v>
      </c>
      <c r="D75" s="37" t="s">
        <v>15</v>
      </c>
      <c r="E75" s="31" t="s">
        <v>226</v>
      </c>
      <c r="F75" s="50">
        <v>393</v>
      </c>
      <c r="G75" s="50">
        <v>377</v>
      </c>
      <c r="H75" s="50">
        <v>373</v>
      </c>
      <c r="I75" s="50">
        <v>419</v>
      </c>
      <c r="J75" s="50"/>
      <c r="K75" s="51">
        <f t="shared" si="2"/>
        <v>1562</v>
      </c>
      <c r="L75" s="96">
        <v>311</v>
      </c>
    </row>
    <row r="76" spans="1:12" ht="15.75" customHeight="1">
      <c r="A76" s="134" t="s">
        <v>139</v>
      </c>
      <c r="B76" s="57" t="s">
        <v>222</v>
      </c>
      <c r="C76" s="32" t="s">
        <v>274</v>
      </c>
      <c r="D76" s="32" t="s">
        <v>358</v>
      </c>
      <c r="E76" s="31" t="s">
        <v>226</v>
      </c>
      <c r="F76" s="50">
        <v>391</v>
      </c>
      <c r="G76" s="50">
        <v>386</v>
      </c>
      <c r="H76" s="50">
        <v>376</v>
      </c>
      <c r="I76" s="50">
        <v>401</v>
      </c>
      <c r="J76" s="50"/>
      <c r="K76" s="51">
        <f t="shared" si="2"/>
        <v>1554</v>
      </c>
      <c r="L76" s="96">
        <v>329</v>
      </c>
    </row>
    <row r="77" spans="1:12" ht="15.75" customHeight="1">
      <c r="A77" s="134" t="s">
        <v>140</v>
      </c>
      <c r="B77" s="57" t="s">
        <v>222</v>
      </c>
      <c r="C77" s="31" t="s">
        <v>391</v>
      </c>
      <c r="D77" s="31" t="s">
        <v>363</v>
      </c>
      <c r="E77" s="31" t="s">
        <v>141</v>
      </c>
      <c r="F77" s="50">
        <v>412</v>
      </c>
      <c r="G77" s="50">
        <v>376</v>
      </c>
      <c r="H77" s="50">
        <v>368</v>
      </c>
      <c r="I77" s="50">
        <v>383</v>
      </c>
      <c r="J77" s="50"/>
      <c r="K77" s="51">
        <f t="shared" si="2"/>
        <v>1539</v>
      </c>
      <c r="L77" s="96">
        <v>324</v>
      </c>
    </row>
    <row r="78" spans="1:12" ht="15.75" customHeight="1">
      <c r="A78" s="134" t="s">
        <v>224</v>
      </c>
      <c r="B78" s="57" t="s">
        <v>161</v>
      </c>
      <c r="C78" s="31" t="s">
        <v>47</v>
      </c>
      <c r="D78" s="31" t="s">
        <v>32</v>
      </c>
      <c r="E78" s="31" t="s">
        <v>62</v>
      </c>
      <c r="F78" s="50">
        <v>459</v>
      </c>
      <c r="G78" s="50">
        <v>428</v>
      </c>
      <c r="H78" s="50">
        <v>439</v>
      </c>
      <c r="I78" s="50"/>
      <c r="J78" s="50"/>
      <c r="K78" s="51">
        <f t="shared" si="2"/>
        <v>1326</v>
      </c>
      <c r="L78" s="165">
        <v>282</v>
      </c>
    </row>
    <row r="79" spans="1:12" ht="15.75" customHeight="1">
      <c r="A79" s="134" t="s">
        <v>174</v>
      </c>
      <c r="B79" s="57" t="s">
        <v>161</v>
      </c>
      <c r="C79" s="31" t="s">
        <v>362</v>
      </c>
      <c r="D79" s="32" t="s">
        <v>363</v>
      </c>
      <c r="E79" s="31" t="s">
        <v>143</v>
      </c>
      <c r="F79" s="50">
        <v>430</v>
      </c>
      <c r="G79" s="50">
        <v>429</v>
      </c>
      <c r="H79" s="50">
        <v>431</v>
      </c>
      <c r="I79" s="50"/>
      <c r="J79" s="50"/>
      <c r="K79" s="51">
        <f t="shared" si="2"/>
        <v>1290</v>
      </c>
      <c r="L79" s="96">
        <v>263</v>
      </c>
    </row>
    <row r="80" spans="1:12" ht="15.75" customHeight="1">
      <c r="A80" s="134" t="s">
        <v>175</v>
      </c>
      <c r="B80" s="57" t="s">
        <v>161</v>
      </c>
      <c r="C80" s="31" t="s">
        <v>151</v>
      </c>
      <c r="D80" s="31" t="s">
        <v>10</v>
      </c>
      <c r="E80" s="32" t="s">
        <v>142</v>
      </c>
      <c r="F80" s="50">
        <v>461</v>
      </c>
      <c r="G80" s="50">
        <v>407</v>
      </c>
      <c r="H80" s="50">
        <v>411</v>
      </c>
      <c r="I80" s="50"/>
      <c r="J80" s="50"/>
      <c r="K80" s="51">
        <f t="shared" si="2"/>
        <v>1279</v>
      </c>
      <c r="L80" s="96">
        <v>274</v>
      </c>
    </row>
    <row r="81" spans="1:12" ht="15.75" customHeight="1">
      <c r="A81" s="134" t="s">
        <v>176</v>
      </c>
      <c r="B81" s="57" t="s">
        <v>161</v>
      </c>
      <c r="C81" s="31" t="s">
        <v>29</v>
      </c>
      <c r="D81" s="31" t="s">
        <v>18</v>
      </c>
      <c r="E81" s="31" t="s">
        <v>62</v>
      </c>
      <c r="F81" s="50">
        <v>396</v>
      </c>
      <c r="G81" s="50">
        <v>403</v>
      </c>
      <c r="H81" s="50">
        <v>424</v>
      </c>
      <c r="I81" s="50"/>
      <c r="J81" s="50"/>
      <c r="K81" s="51">
        <f t="shared" si="2"/>
        <v>1223</v>
      </c>
      <c r="L81" s="96">
        <v>230</v>
      </c>
    </row>
    <row r="82" spans="1:12" ht="15.75" customHeight="1">
      <c r="A82" s="134" t="s">
        <v>177</v>
      </c>
      <c r="B82" s="57" t="s">
        <v>161</v>
      </c>
      <c r="C82" s="31" t="s">
        <v>168</v>
      </c>
      <c r="D82" s="31" t="s">
        <v>169</v>
      </c>
      <c r="E82" s="31" t="s">
        <v>143</v>
      </c>
      <c r="F82" s="50">
        <v>409</v>
      </c>
      <c r="G82" s="50">
        <v>370</v>
      </c>
      <c r="H82" s="50">
        <v>440</v>
      </c>
      <c r="I82" s="50"/>
      <c r="J82" s="50"/>
      <c r="K82" s="51">
        <f t="shared" si="2"/>
        <v>1219</v>
      </c>
      <c r="L82" s="165">
        <v>216</v>
      </c>
    </row>
    <row r="83" spans="1:12" ht="15.75" customHeight="1">
      <c r="A83" s="134" t="s">
        <v>290</v>
      </c>
      <c r="B83" s="57" t="s">
        <v>161</v>
      </c>
      <c r="C83" s="32" t="s">
        <v>35</v>
      </c>
      <c r="D83" s="32" t="s">
        <v>10</v>
      </c>
      <c r="E83" s="32" t="s">
        <v>141</v>
      </c>
      <c r="F83" s="50">
        <v>424</v>
      </c>
      <c r="G83" s="50">
        <v>404</v>
      </c>
      <c r="H83" s="50">
        <v>389</v>
      </c>
      <c r="I83" s="50"/>
      <c r="J83" s="50"/>
      <c r="K83" s="51">
        <f t="shared" si="2"/>
        <v>1217</v>
      </c>
      <c r="L83" s="96">
        <v>254</v>
      </c>
    </row>
    <row r="84" spans="1:12" ht="15.75" customHeight="1">
      <c r="A84" s="134" t="s">
        <v>180</v>
      </c>
      <c r="B84" s="57" t="s">
        <v>161</v>
      </c>
      <c r="C84" s="31" t="s">
        <v>173</v>
      </c>
      <c r="D84" s="31" t="s">
        <v>18</v>
      </c>
      <c r="E84" s="31" t="s">
        <v>141</v>
      </c>
      <c r="F84" s="50">
        <v>435</v>
      </c>
      <c r="G84" s="50">
        <v>387</v>
      </c>
      <c r="H84" s="50">
        <v>391</v>
      </c>
      <c r="I84" s="50"/>
      <c r="J84" s="50"/>
      <c r="K84" s="51">
        <f t="shared" si="2"/>
        <v>1213</v>
      </c>
      <c r="L84" s="96">
        <v>235</v>
      </c>
    </row>
    <row r="85" spans="1:12" ht="15.75" customHeight="1">
      <c r="A85" s="134" t="s">
        <v>181</v>
      </c>
      <c r="B85" s="57" t="s">
        <v>161</v>
      </c>
      <c r="C85" s="32" t="s">
        <v>48</v>
      </c>
      <c r="D85" s="61" t="s">
        <v>18</v>
      </c>
      <c r="E85" s="31" t="s">
        <v>61</v>
      </c>
      <c r="F85" s="50">
        <v>429</v>
      </c>
      <c r="G85" s="50">
        <v>408</v>
      </c>
      <c r="H85" s="50">
        <v>368</v>
      </c>
      <c r="I85" s="50"/>
      <c r="J85" s="50"/>
      <c r="K85" s="51">
        <f t="shared" si="2"/>
        <v>1205</v>
      </c>
      <c r="L85" s="96">
        <v>295</v>
      </c>
    </row>
    <row r="86" spans="1:12" ht="15.75" customHeight="1">
      <c r="A86" s="134" t="s">
        <v>188</v>
      </c>
      <c r="B86" s="57" t="s">
        <v>161</v>
      </c>
      <c r="C86" s="49" t="s">
        <v>148</v>
      </c>
      <c r="D86" s="32" t="s">
        <v>25</v>
      </c>
      <c r="E86" s="32" t="s">
        <v>142</v>
      </c>
      <c r="F86" s="50">
        <v>371</v>
      </c>
      <c r="G86" s="50">
        <v>418</v>
      </c>
      <c r="H86" s="50">
        <v>406</v>
      </c>
      <c r="I86" s="50"/>
      <c r="J86" s="50"/>
      <c r="K86" s="51">
        <f t="shared" si="2"/>
        <v>1195</v>
      </c>
      <c r="L86" s="96">
        <v>232</v>
      </c>
    </row>
    <row r="87" spans="1:12" ht="15.75" customHeight="1">
      <c r="A87" s="134" t="s">
        <v>189</v>
      </c>
      <c r="B87" s="57" t="s">
        <v>161</v>
      </c>
      <c r="C87" s="37" t="s">
        <v>28</v>
      </c>
      <c r="D87" s="33" t="s">
        <v>27</v>
      </c>
      <c r="E87" s="31" t="s">
        <v>62</v>
      </c>
      <c r="F87" s="50">
        <v>383</v>
      </c>
      <c r="G87" s="50">
        <v>389</v>
      </c>
      <c r="H87" s="50">
        <v>421</v>
      </c>
      <c r="I87" s="50"/>
      <c r="J87" s="50"/>
      <c r="K87" s="51">
        <f t="shared" si="2"/>
        <v>1193</v>
      </c>
      <c r="L87" s="96">
        <v>191</v>
      </c>
    </row>
    <row r="88" spans="1:12" ht="15.75" customHeight="1">
      <c r="A88" s="134" t="s">
        <v>190</v>
      </c>
      <c r="B88" s="57" t="s">
        <v>221</v>
      </c>
      <c r="C88" s="37" t="s">
        <v>278</v>
      </c>
      <c r="D88" s="37" t="s">
        <v>283</v>
      </c>
      <c r="E88" s="31" t="s">
        <v>241</v>
      </c>
      <c r="F88" s="50">
        <v>408</v>
      </c>
      <c r="G88" s="50">
        <v>390</v>
      </c>
      <c r="H88" s="50"/>
      <c r="I88" s="50"/>
      <c r="J88" s="50">
        <v>391</v>
      </c>
      <c r="K88" s="51">
        <f t="shared" si="2"/>
        <v>1189</v>
      </c>
      <c r="L88" s="165">
        <v>361</v>
      </c>
    </row>
    <row r="89" spans="1:12" ht="15.75" customHeight="1">
      <c r="A89" s="134" t="s">
        <v>191</v>
      </c>
      <c r="B89" s="57" t="s">
        <v>222</v>
      </c>
      <c r="C89" s="49" t="s">
        <v>147</v>
      </c>
      <c r="D89" s="49" t="s">
        <v>67</v>
      </c>
      <c r="E89" s="32" t="s">
        <v>142</v>
      </c>
      <c r="F89" s="50">
        <v>406</v>
      </c>
      <c r="G89" s="50">
        <v>383</v>
      </c>
      <c r="H89" s="50">
        <v>375</v>
      </c>
      <c r="I89" s="50"/>
      <c r="J89" s="50"/>
      <c r="K89" s="51">
        <f t="shared" si="2"/>
        <v>1164</v>
      </c>
      <c r="L89" s="96">
        <v>224</v>
      </c>
    </row>
    <row r="90" spans="1:12" ht="15.75" customHeight="1">
      <c r="A90" s="134" t="s">
        <v>192</v>
      </c>
      <c r="B90" s="57" t="s">
        <v>221</v>
      </c>
      <c r="C90" s="49" t="s">
        <v>279</v>
      </c>
      <c r="D90" s="49" t="s">
        <v>364</v>
      </c>
      <c r="E90" s="31" t="s">
        <v>241</v>
      </c>
      <c r="F90" s="50">
        <v>404</v>
      </c>
      <c r="G90" s="50">
        <v>365</v>
      </c>
      <c r="H90" s="50"/>
      <c r="I90" s="50"/>
      <c r="J90" s="50">
        <v>354</v>
      </c>
      <c r="K90" s="51">
        <f t="shared" si="2"/>
        <v>1123</v>
      </c>
      <c r="L90" s="96">
        <v>329</v>
      </c>
    </row>
    <row r="91" spans="1:12" ht="15.75" customHeight="1">
      <c r="A91" s="134" t="s">
        <v>193</v>
      </c>
      <c r="B91" s="57" t="s">
        <v>222</v>
      </c>
      <c r="C91" s="37" t="s">
        <v>54</v>
      </c>
      <c r="D91" s="37" t="s">
        <v>153</v>
      </c>
      <c r="E91" s="32" t="s">
        <v>142</v>
      </c>
      <c r="F91" s="50">
        <v>369</v>
      </c>
      <c r="G91" s="50">
        <v>369</v>
      </c>
      <c r="H91" s="50">
        <v>378</v>
      </c>
      <c r="I91" s="50"/>
      <c r="J91" s="50"/>
      <c r="K91" s="51">
        <f t="shared" si="2"/>
        <v>1116</v>
      </c>
      <c r="L91" s="96">
        <v>210</v>
      </c>
    </row>
    <row r="92" spans="1:12" ht="15.75" customHeight="1">
      <c r="A92" s="134" t="s">
        <v>204</v>
      </c>
      <c r="B92" s="57" t="s">
        <v>222</v>
      </c>
      <c r="C92" s="37" t="s">
        <v>385</v>
      </c>
      <c r="D92" s="37" t="s">
        <v>386</v>
      </c>
      <c r="E92" s="31" t="s">
        <v>62</v>
      </c>
      <c r="F92" s="104">
        <v>334</v>
      </c>
      <c r="G92" s="104">
        <v>332</v>
      </c>
      <c r="H92" s="50">
        <v>355</v>
      </c>
      <c r="I92" s="50"/>
      <c r="J92" s="50"/>
      <c r="K92" s="51">
        <f t="shared" si="2"/>
        <v>1021</v>
      </c>
      <c r="L92" s="96">
        <v>169</v>
      </c>
    </row>
    <row r="93" spans="1:12" ht="15.75" customHeight="1">
      <c r="A93" s="134" t="s">
        <v>205</v>
      </c>
      <c r="B93" s="57" t="s">
        <v>222</v>
      </c>
      <c r="C93" s="37" t="s">
        <v>260</v>
      </c>
      <c r="D93" s="37" t="s">
        <v>38</v>
      </c>
      <c r="E93" s="31" t="s">
        <v>238</v>
      </c>
      <c r="F93" s="50">
        <v>458</v>
      </c>
      <c r="G93" s="50">
        <v>416</v>
      </c>
      <c r="H93" s="50"/>
      <c r="I93" s="50"/>
      <c r="J93" s="50"/>
      <c r="K93" s="51">
        <f t="shared" si="2"/>
        <v>874</v>
      </c>
      <c r="L93" s="96">
        <v>271</v>
      </c>
    </row>
    <row r="94" spans="1:12" ht="15.75" customHeight="1">
      <c r="A94" s="134" t="s">
        <v>206</v>
      </c>
      <c r="B94" s="57" t="s">
        <v>221</v>
      </c>
      <c r="C94" s="49" t="s">
        <v>194</v>
      </c>
      <c r="D94" s="49" t="s">
        <v>195</v>
      </c>
      <c r="E94" s="31" t="s">
        <v>163</v>
      </c>
      <c r="F94" s="50">
        <v>435</v>
      </c>
      <c r="G94" s="50"/>
      <c r="H94" s="50"/>
      <c r="I94" s="50"/>
      <c r="J94" s="50">
        <v>435</v>
      </c>
      <c r="K94" s="162">
        <f t="shared" si="2"/>
        <v>870</v>
      </c>
      <c r="L94" s="96">
        <v>291</v>
      </c>
    </row>
    <row r="95" spans="1:12" ht="15.75" customHeight="1">
      <c r="A95" s="134" t="s">
        <v>207</v>
      </c>
      <c r="B95" s="57" t="s">
        <v>222</v>
      </c>
      <c r="C95" s="37" t="s">
        <v>261</v>
      </c>
      <c r="D95" s="37" t="s">
        <v>10</v>
      </c>
      <c r="E95" s="31" t="s">
        <v>238</v>
      </c>
      <c r="F95" s="50">
        <v>430</v>
      </c>
      <c r="G95" s="50">
        <v>426</v>
      </c>
      <c r="H95" s="50"/>
      <c r="I95" s="50"/>
      <c r="J95" s="50"/>
      <c r="K95" s="51">
        <f t="shared" si="2"/>
        <v>856</v>
      </c>
      <c r="L95" s="96">
        <v>259</v>
      </c>
    </row>
    <row r="96" spans="1:12" ht="15.75" customHeight="1">
      <c r="A96" s="134" t="s">
        <v>208</v>
      </c>
      <c r="B96" s="57" t="s">
        <v>222</v>
      </c>
      <c r="C96" s="37" t="s">
        <v>272</v>
      </c>
      <c r="D96" s="37" t="s">
        <v>13</v>
      </c>
      <c r="E96" s="31" t="s">
        <v>241</v>
      </c>
      <c r="F96" s="50">
        <v>436</v>
      </c>
      <c r="G96" s="50">
        <v>409</v>
      </c>
      <c r="H96" s="50"/>
      <c r="I96" s="50"/>
      <c r="J96" s="50"/>
      <c r="K96" s="51">
        <f t="shared" si="2"/>
        <v>845</v>
      </c>
      <c r="L96" s="165">
        <v>273</v>
      </c>
    </row>
    <row r="97" spans="1:12" ht="15.75" customHeight="1">
      <c r="A97" s="134" t="s">
        <v>209</v>
      </c>
      <c r="B97" s="57"/>
      <c r="C97" s="37" t="s">
        <v>12</v>
      </c>
      <c r="D97" s="37" t="s">
        <v>11</v>
      </c>
      <c r="E97" s="31" t="s">
        <v>144</v>
      </c>
      <c r="F97" s="50">
        <v>445</v>
      </c>
      <c r="G97" s="50"/>
      <c r="H97" s="50"/>
      <c r="I97" s="50"/>
      <c r="J97" s="50"/>
      <c r="K97" s="51">
        <f t="shared" si="2"/>
        <v>445</v>
      </c>
      <c r="L97" s="96">
        <v>145</v>
      </c>
    </row>
    <row r="98" spans="1:12" ht="15.75" customHeight="1">
      <c r="A98" s="134" t="s">
        <v>210</v>
      </c>
      <c r="B98" s="57"/>
      <c r="C98" s="37" t="s">
        <v>14</v>
      </c>
      <c r="D98" s="37" t="s">
        <v>13</v>
      </c>
      <c r="E98" s="36" t="s">
        <v>144</v>
      </c>
      <c r="F98" s="50">
        <v>430</v>
      </c>
      <c r="G98" s="50"/>
      <c r="H98" s="50"/>
      <c r="I98" s="50"/>
      <c r="J98" s="50"/>
      <c r="K98" s="51">
        <f t="shared" si="2"/>
        <v>430</v>
      </c>
      <c r="L98" s="96">
        <v>141</v>
      </c>
    </row>
    <row r="99" spans="1:12" ht="15.75" customHeight="1" thickBot="1">
      <c r="A99" s="135" t="s">
        <v>211</v>
      </c>
      <c r="B99" s="136"/>
      <c r="C99" s="137" t="s">
        <v>43</v>
      </c>
      <c r="D99" s="137" t="s">
        <v>10</v>
      </c>
      <c r="E99" s="146" t="s">
        <v>144</v>
      </c>
      <c r="F99" s="138">
        <v>426</v>
      </c>
      <c r="G99" s="138"/>
      <c r="H99" s="138"/>
      <c r="I99" s="138"/>
      <c r="J99" s="138"/>
      <c r="K99" s="139">
        <f aca="true" t="shared" si="3" ref="K99:K110">SUM(F99,G99,H99,I99,J99)</f>
        <v>426</v>
      </c>
      <c r="L99" s="140">
        <v>143</v>
      </c>
    </row>
    <row r="100" spans="1:12" ht="15.75" customHeight="1">
      <c r="A100" s="141" t="s">
        <v>399</v>
      </c>
      <c r="B100" s="142"/>
      <c r="C100" s="147" t="s">
        <v>145</v>
      </c>
      <c r="D100" s="147" t="s">
        <v>15</v>
      </c>
      <c r="E100" s="143" t="s">
        <v>144</v>
      </c>
      <c r="F100" s="144">
        <v>423</v>
      </c>
      <c r="G100" s="148"/>
      <c r="H100" s="144"/>
      <c r="I100" s="144"/>
      <c r="J100" s="144"/>
      <c r="K100" s="144">
        <f t="shared" si="3"/>
        <v>423</v>
      </c>
      <c r="L100" s="145">
        <v>147</v>
      </c>
    </row>
    <row r="101" spans="1:12" ht="15.75" customHeight="1" thickBot="1">
      <c r="A101" s="135" t="s">
        <v>400</v>
      </c>
      <c r="B101" s="136"/>
      <c r="C101" s="137" t="s">
        <v>165</v>
      </c>
      <c r="D101" s="137" t="s">
        <v>10</v>
      </c>
      <c r="E101" s="146" t="s">
        <v>163</v>
      </c>
      <c r="F101" s="138">
        <v>405</v>
      </c>
      <c r="G101" s="138"/>
      <c r="H101" s="138"/>
      <c r="I101" s="138"/>
      <c r="J101" s="138"/>
      <c r="K101" s="139">
        <f t="shared" si="3"/>
        <v>405</v>
      </c>
      <c r="L101" s="140">
        <v>124</v>
      </c>
    </row>
    <row r="102" spans="1:12" ht="15.75" customHeight="1">
      <c r="A102" s="141" t="s">
        <v>401</v>
      </c>
      <c r="B102" s="142"/>
      <c r="C102" s="147" t="s">
        <v>388</v>
      </c>
      <c r="D102" s="147" t="s">
        <v>160</v>
      </c>
      <c r="E102" s="143" t="s">
        <v>241</v>
      </c>
      <c r="F102" s="144">
        <v>405</v>
      </c>
      <c r="G102" s="144"/>
      <c r="H102" s="144"/>
      <c r="I102" s="144"/>
      <c r="J102" s="144"/>
      <c r="K102" s="144">
        <f t="shared" si="3"/>
        <v>405</v>
      </c>
      <c r="L102" s="145">
        <v>124</v>
      </c>
    </row>
    <row r="103" spans="1:12" ht="15.75" customHeight="1">
      <c r="A103" s="134" t="s">
        <v>402</v>
      </c>
      <c r="B103" s="57"/>
      <c r="C103" s="31" t="s">
        <v>368</v>
      </c>
      <c r="D103" s="31" t="s">
        <v>369</v>
      </c>
      <c r="E103" s="36" t="s">
        <v>163</v>
      </c>
      <c r="F103" s="50">
        <v>405</v>
      </c>
      <c r="G103" s="50"/>
      <c r="H103" s="50"/>
      <c r="I103" s="50"/>
      <c r="J103" s="50"/>
      <c r="K103" s="51">
        <f t="shared" si="3"/>
        <v>405</v>
      </c>
      <c r="L103" s="96">
        <v>113</v>
      </c>
    </row>
    <row r="104" spans="1:12" ht="15.75" customHeight="1">
      <c r="A104" s="134" t="s">
        <v>403</v>
      </c>
      <c r="B104" s="57"/>
      <c r="C104" s="31" t="s">
        <v>273</v>
      </c>
      <c r="D104" s="31" t="s">
        <v>21</v>
      </c>
      <c r="E104" s="36" t="s">
        <v>62</v>
      </c>
      <c r="F104" s="50">
        <v>403</v>
      </c>
      <c r="G104" s="50"/>
      <c r="H104" s="50"/>
      <c r="I104" s="50"/>
      <c r="J104" s="50"/>
      <c r="K104" s="51">
        <f t="shared" si="3"/>
        <v>403</v>
      </c>
      <c r="L104" s="96">
        <v>113</v>
      </c>
    </row>
    <row r="105" spans="1:12" ht="15.75" customHeight="1">
      <c r="A105" s="134" t="s">
        <v>404</v>
      </c>
      <c r="B105" s="57"/>
      <c r="C105" s="35" t="s">
        <v>47</v>
      </c>
      <c r="D105" s="31" t="s">
        <v>38</v>
      </c>
      <c r="E105" s="36" t="s">
        <v>62</v>
      </c>
      <c r="F105" s="50">
        <v>403</v>
      </c>
      <c r="G105" s="50"/>
      <c r="H105" s="50"/>
      <c r="I105" s="50"/>
      <c r="J105" s="50"/>
      <c r="K105" s="51">
        <f t="shared" si="3"/>
        <v>403</v>
      </c>
      <c r="L105" s="165">
        <v>112</v>
      </c>
    </row>
    <row r="106" spans="1:12" ht="15.75" customHeight="1">
      <c r="A106" s="134" t="s">
        <v>416</v>
      </c>
      <c r="B106" s="57"/>
      <c r="C106" s="31" t="s">
        <v>370</v>
      </c>
      <c r="D106" s="31" t="s">
        <v>55</v>
      </c>
      <c r="E106" s="36" t="s">
        <v>163</v>
      </c>
      <c r="F106" s="50">
        <v>400</v>
      </c>
      <c r="G106" s="50"/>
      <c r="H106" s="50"/>
      <c r="I106" s="50"/>
      <c r="J106" s="50"/>
      <c r="K106" s="51">
        <f t="shared" si="3"/>
        <v>400</v>
      </c>
      <c r="L106" s="96">
        <v>114</v>
      </c>
    </row>
    <row r="107" spans="1:12" ht="15.75" customHeight="1">
      <c r="A107" s="134" t="s">
        <v>417</v>
      </c>
      <c r="B107" s="57"/>
      <c r="C107" s="31" t="s">
        <v>383</v>
      </c>
      <c r="D107" s="31" t="s">
        <v>384</v>
      </c>
      <c r="E107" s="36" t="s">
        <v>163</v>
      </c>
      <c r="F107" s="50">
        <v>388</v>
      </c>
      <c r="G107" s="50"/>
      <c r="H107" s="50"/>
      <c r="I107" s="50"/>
      <c r="J107" s="50"/>
      <c r="K107" s="51">
        <f t="shared" si="3"/>
        <v>388</v>
      </c>
      <c r="L107" s="96">
        <v>115</v>
      </c>
    </row>
    <row r="108" spans="1:12" ht="15.75" customHeight="1">
      <c r="A108" s="134" t="s">
        <v>424</v>
      </c>
      <c r="B108" s="57"/>
      <c r="C108" s="31" t="s">
        <v>165</v>
      </c>
      <c r="D108" s="31" t="s">
        <v>13</v>
      </c>
      <c r="E108" s="36" t="s">
        <v>163</v>
      </c>
      <c r="F108" s="50">
        <v>382</v>
      </c>
      <c r="G108" s="50"/>
      <c r="H108" s="50"/>
      <c r="I108" s="50"/>
      <c r="J108" s="50"/>
      <c r="K108" s="51">
        <f t="shared" si="3"/>
        <v>382</v>
      </c>
      <c r="L108" s="96">
        <v>115</v>
      </c>
    </row>
    <row r="109" spans="1:12" ht="15.75" customHeight="1">
      <c r="A109" s="134" t="s">
        <v>425</v>
      </c>
      <c r="B109" s="57"/>
      <c r="C109" s="31" t="s">
        <v>366</v>
      </c>
      <c r="D109" s="31" t="s">
        <v>367</v>
      </c>
      <c r="E109" s="36" t="s">
        <v>163</v>
      </c>
      <c r="F109" s="50">
        <v>379</v>
      </c>
      <c r="G109" s="50"/>
      <c r="H109" s="50"/>
      <c r="I109" s="50"/>
      <c r="J109" s="50"/>
      <c r="K109" s="51">
        <f t="shared" si="3"/>
        <v>379</v>
      </c>
      <c r="L109" s="165">
        <v>103</v>
      </c>
    </row>
    <row r="110" spans="1:12" ht="15.75" customHeight="1" thickBot="1">
      <c r="A110" s="135" t="s">
        <v>426</v>
      </c>
      <c r="B110" s="136"/>
      <c r="C110" s="137" t="s">
        <v>280</v>
      </c>
      <c r="D110" s="137" t="s">
        <v>21</v>
      </c>
      <c r="E110" s="146" t="s">
        <v>241</v>
      </c>
      <c r="F110" s="138">
        <v>366</v>
      </c>
      <c r="G110" s="138"/>
      <c r="H110" s="138"/>
      <c r="I110" s="138"/>
      <c r="J110" s="138"/>
      <c r="K110" s="139">
        <f t="shared" si="3"/>
        <v>366</v>
      </c>
      <c r="L110" s="140">
        <v>103</v>
      </c>
    </row>
    <row r="111" ht="15.75" customHeight="1"/>
    <row r="112" ht="15.75" customHeight="1"/>
    <row r="113" ht="15.75" customHeight="1"/>
  </sheetData>
  <sheetProtection/>
  <mergeCells count="2">
    <mergeCell ref="C2:D2"/>
    <mergeCell ref="A1:L1"/>
  </mergeCells>
  <conditionalFormatting sqref="F3:J110">
    <cfRule type="expression" priority="1" dxfId="2" stopIfTrue="1">
      <formula>IF(AND(F3&gt;=400,F3&lt;450),1)</formula>
    </cfRule>
    <cfRule type="expression" priority="2" dxfId="1" stopIfTrue="1">
      <formula>IF(AND(F3&gt;=450,F3&lt;500),1)</formula>
    </cfRule>
    <cfRule type="expression" priority="3" dxfId="0" stopIfTrue="1">
      <formula>IF(F3&gt;=500,1)</formula>
    </cfRule>
  </conditionalFormatting>
  <conditionalFormatting sqref="K3:K95">
    <cfRule type="expression" priority="7" dxfId="2" stopIfTrue="1">
      <formula>IF(AND(K3&gt;=2000,K3&lt;2250),1)</formula>
    </cfRule>
    <cfRule type="expression" priority="8" dxfId="1" stopIfTrue="1">
      <formula>IF(AND(K3&gt;=2250,K3&lt;2500),1)</formula>
    </cfRule>
    <cfRule type="expression" priority="9" dxfId="0" stopIfTrue="1">
      <formula>IF(K3&gt;=2500,1)</formula>
    </cfRule>
  </conditionalFormatting>
  <printOptions/>
  <pageMargins left="0.31496062992125984" right="0.31496062992125984" top="0.31496062992125984" bottom="0.31496062992125984" header="0.2362204724409449" footer="0.2362204724409449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11.7109375" style="0" customWidth="1"/>
    <col min="4" max="4" width="7.7109375" style="0" customWidth="1"/>
    <col min="5" max="5" width="20.7109375" style="0" customWidth="1"/>
    <col min="6" max="11" width="7.7109375" style="0" customWidth="1"/>
    <col min="12" max="12" width="7.7109375" style="52" customWidth="1"/>
  </cols>
  <sheetData>
    <row r="1" spans="1:12" ht="24" thickBot="1">
      <c r="A1" s="181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ht="33.75" customHeight="1" thickBot="1">
      <c r="A2" s="39" t="s">
        <v>162</v>
      </c>
      <c r="B2" s="40" t="s">
        <v>161</v>
      </c>
      <c r="C2" s="184" t="s">
        <v>0</v>
      </c>
      <c r="D2" s="185"/>
      <c r="E2" s="41" t="s">
        <v>1</v>
      </c>
      <c r="F2" s="42" t="s">
        <v>60</v>
      </c>
      <c r="G2" s="94" t="s">
        <v>61</v>
      </c>
      <c r="H2" s="43" t="s">
        <v>39</v>
      </c>
      <c r="I2" s="44" t="s">
        <v>50</v>
      </c>
      <c r="J2" s="48" t="s">
        <v>172</v>
      </c>
      <c r="K2" s="41" t="s">
        <v>53</v>
      </c>
      <c r="L2" s="56" t="s">
        <v>159</v>
      </c>
    </row>
    <row r="3" spans="1:12" ht="15.75" customHeight="1">
      <c r="A3" s="102" t="s">
        <v>69</v>
      </c>
      <c r="B3" s="57" t="s">
        <v>221</v>
      </c>
      <c r="C3" s="46" t="s">
        <v>37</v>
      </c>
      <c r="D3" s="46" t="s">
        <v>36</v>
      </c>
      <c r="E3" s="95" t="s">
        <v>142</v>
      </c>
      <c r="F3" s="50">
        <v>455</v>
      </c>
      <c r="G3" s="50">
        <v>442</v>
      </c>
      <c r="H3" s="50">
        <v>456</v>
      </c>
      <c r="I3" s="50">
        <v>437</v>
      </c>
      <c r="J3" s="50">
        <v>489</v>
      </c>
      <c r="K3" s="51">
        <f aca="true" t="shared" si="0" ref="K3:K36">SUM(F3,G3,H3,I3,J3)</f>
        <v>2279</v>
      </c>
      <c r="L3" s="96">
        <v>768</v>
      </c>
    </row>
    <row r="4" spans="1:12" ht="15.75" customHeight="1">
      <c r="A4" s="102" t="s">
        <v>70</v>
      </c>
      <c r="B4" s="57" t="s">
        <v>222</v>
      </c>
      <c r="C4" s="46" t="s">
        <v>319</v>
      </c>
      <c r="D4" s="46" t="s">
        <v>255</v>
      </c>
      <c r="E4" s="46" t="s">
        <v>142</v>
      </c>
      <c r="F4" s="50">
        <v>433</v>
      </c>
      <c r="G4" s="50">
        <v>453</v>
      </c>
      <c r="H4" s="50">
        <v>447</v>
      </c>
      <c r="I4" s="50">
        <v>464</v>
      </c>
      <c r="J4" s="50">
        <v>472</v>
      </c>
      <c r="K4" s="51">
        <f t="shared" si="0"/>
        <v>2269</v>
      </c>
      <c r="L4" s="96">
        <v>761</v>
      </c>
    </row>
    <row r="5" spans="1:12" ht="15.75" customHeight="1">
      <c r="A5" s="102" t="s">
        <v>71</v>
      </c>
      <c r="B5" s="57" t="s">
        <v>222</v>
      </c>
      <c r="C5" s="46" t="s">
        <v>156</v>
      </c>
      <c r="D5" s="46" t="s">
        <v>155</v>
      </c>
      <c r="E5" s="45" t="s">
        <v>230</v>
      </c>
      <c r="F5" s="50">
        <v>409</v>
      </c>
      <c r="G5" s="50">
        <v>446</v>
      </c>
      <c r="H5" s="50">
        <v>463</v>
      </c>
      <c r="I5" s="50">
        <v>475</v>
      </c>
      <c r="J5" s="50">
        <v>466</v>
      </c>
      <c r="K5" s="51">
        <f t="shared" si="0"/>
        <v>2259</v>
      </c>
      <c r="L5" s="96">
        <v>699</v>
      </c>
    </row>
    <row r="6" spans="1:12" ht="15.75" customHeight="1">
      <c r="A6" s="102" t="s">
        <v>72</v>
      </c>
      <c r="B6" s="57" t="s">
        <v>161</v>
      </c>
      <c r="C6" s="46" t="s">
        <v>58</v>
      </c>
      <c r="D6" s="46" t="s">
        <v>228</v>
      </c>
      <c r="E6" s="46" t="s">
        <v>152</v>
      </c>
      <c r="F6" s="50">
        <v>451</v>
      </c>
      <c r="G6" s="50">
        <v>444</v>
      </c>
      <c r="H6" s="50">
        <v>394</v>
      </c>
      <c r="I6" s="50">
        <v>488</v>
      </c>
      <c r="J6" s="50">
        <v>456</v>
      </c>
      <c r="K6" s="51">
        <f t="shared" si="0"/>
        <v>2233</v>
      </c>
      <c r="L6" s="96">
        <v>755</v>
      </c>
    </row>
    <row r="7" spans="1:12" ht="15.75" customHeight="1">
      <c r="A7" s="102" t="s">
        <v>73</v>
      </c>
      <c r="B7" s="57" t="s">
        <v>221</v>
      </c>
      <c r="C7" s="46" t="s">
        <v>157</v>
      </c>
      <c r="D7" s="46" t="s">
        <v>158</v>
      </c>
      <c r="E7" s="46" t="s">
        <v>152</v>
      </c>
      <c r="F7" s="50">
        <v>456</v>
      </c>
      <c r="G7" s="50">
        <v>414</v>
      </c>
      <c r="H7" s="50">
        <v>457</v>
      </c>
      <c r="I7" s="50">
        <v>432</v>
      </c>
      <c r="J7" s="50">
        <v>443</v>
      </c>
      <c r="K7" s="51">
        <f t="shared" si="0"/>
        <v>2202</v>
      </c>
      <c r="L7" s="96">
        <v>707</v>
      </c>
    </row>
    <row r="8" spans="1:12" ht="15.75" customHeight="1">
      <c r="A8" s="102" t="s">
        <v>74</v>
      </c>
      <c r="B8" s="57" t="s">
        <v>221</v>
      </c>
      <c r="C8" s="46" t="s">
        <v>334</v>
      </c>
      <c r="D8" s="46" t="s">
        <v>335</v>
      </c>
      <c r="E8" s="46" t="s">
        <v>142</v>
      </c>
      <c r="F8" s="50">
        <v>417</v>
      </c>
      <c r="G8" s="50">
        <v>449</v>
      </c>
      <c r="H8" s="50">
        <v>417</v>
      </c>
      <c r="I8" s="50">
        <v>444</v>
      </c>
      <c r="J8" s="50">
        <v>432</v>
      </c>
      <c r="K8" s="51">
        <f t="shared" si="0"/>
        <v>2159</v>
      </c>
      <c r="L8" s="96">
        <v>706</v>
      </c>
    </row>
    <row r="9" spans="1:12" ht="15.75" customHeight="1">
      <c r="A9" s="102" t="s">
        <v>75</v>
      </c>
      <c r="B9" s="57" t="s">
        <v>221</v>
      </c>
      <c r="C9" s="46" t="s">
        <v>31</v>
      </c>
      <c r="D9" s="46" t="s">
        <v>30</v>
      </c>
      <c r="E9" s="46" t="s">
        <v>142</v>
      </c>
      <c r="F9" s="50">
        <v>444</v>
      </c>
      <c r="G9" s="50">
        <v>408</v>
      </c>
      <c r="H9" s="50">
        <v>425</v>
      </c>
      <c r="I9" s="50">
        <v>438</v>
      </c>
      <c r="J9" s="50">
        <v>433</v>
      </c>
      <c r="K9" s="51">
        <f t="shared" si="0"/>
        <v>2148</v>
      </c>
      <c r="L9" s="96">
        <v>675</v>
      </c>
    </row>
    <row r="10" spans="1:12" ht="15.75" customHeight="1">
      <c r="A10" s="102" t="s">
        <v>76</v>
      </c>
      <c r="B10" s="57" t="s">
        <v>221</v>
      </c>
      <c r="C10" s="46" t="s">
        <v>231</v>
      </c>
      <c r="D10" s="46" t="s">
        <v>281</v>
      </c>
      <c r="E10" s="45" t="s">
        <v>230</v>
      </c>
      <c r="F10" s="50">
        <v>426</v>
      </c>
      <c r="G10" s="50">
        <v>395</v>
      </c>
      <c r="H10" s="50">
        <v>444</v>
      </c>
      <c r="I10" s="50">
        <v>441</v>
      </c>
      <c r="J10" s="50">
        <v>441</v>
      </c>
      <c r="K10" s="51">
        <f t="shared" si="0"/>
        <v>2147</v>
      </c>
      <c r="L10" s="96">
        <v>676</v>
      </c>
    </row>
    <row r="11" spans="1:12" ht="15.75" customHeight="1">
      <c r="A11" s="102" t="s">
        <v>77</v>
      </c>
      <c r="B11" s="57" t="s">
        <v>221</v>
      </c>
      <c r="C11" s="46" t="s">
        <v>256</v>
      </c>
      <c r="D11" s="46" t="s">
        <v>257</v>
      </c>
      <c r="E11" s="47" t="s">
        <v>142</v>
      </c>
      <c r="F11" s="50">
        <v>396</v>
      </c>
      <c r="G11" s="50">
        <v>393</v>
      </c>
      <c r="H11" s="50">
        <v>423</v>
      </c>
      <c r="I11" s="50">
        <v>432</v>
      </c>
      <c r="J11" s="50">
        <v>456</v>
      </c>
      <c r="K11" s="51">
        <f t="shared" si="0"/>
        <v>2100</v>
      </c>
      <c r="L11" s="96">
        <v>652</v>
      </c>
    </row>
    <row r="12" spans="1:12" ht="15.75" customHeight="1">
      <c r="A12" s="102" t="s">
        <v>78</v>
      </c>
      <c r="B12" s="57" t="s">
        <v>221</v>
      </c>
      <c r="C12" s="46" t="s">
        <v>57</v>
      </c>
      <c r="D12" s="46" t="s">
        <v>64</v>
      </c>
      <c r="E12" s="45" t="s">
        <v>230</v>
      </c>
      <c r="F12" s="50">
        <v>399</v>
      </c>
      <c r="G12" s="50">
        <v>388</v>
      </c>
      <c r="H12" s="50">
        <v>437</v>
      </c>
      <c r="I12" s="50">
        <v>435</v>
      </c>
      <c r="J12" s="50">
        <v>437</v>
      </c>
      <c r="K12" s="51">
        <f t="shared" si="0"/>
        <v>2096</v>
      </c>
      <c r="L12" s="96">
        <v>636</v>
      </c>
    </row>
    <row r="13" spans="1:12" ht="15.75" customHeight="1">
      <c r="A13" s="103" t="s">
        <v>79</v>
      </c>
      <c r="B13" s="57" t="s">
        <v>221</v>
      </c>
      <c r="C13" s="45" t="s">
        <v>328</v>
      </c>
      <c r="D13" s="45" t="s">
        <v>329</v>
      </c>
      <c r="E13" s="45" t="s">
        <v>305</v>
      </c>
      <c r="F13" s="50">
        <v>438</v>
      </c>
      <c r="G13" s="50">
        <v>414</v>
      </c>
      <c r="H13" s="50">
        <v>400</v>
      </c>
      <c r="I13" s="50">
        <v>399</v>
      </c>
      <c r="J13" s="50">
        <v>429</v>
      </c>
      <c r="K13" s="51">
        <f t="shared" si="0"/>
        <v>2080</v>
      </c>
      <c r="L13" s="165">
        <v>612</v>
      </c>
    </row>
    <row r="14" spans="1:12" ht="15.75" customHeight="1">
      <c r="A14" s="103" t="s">
        <v>80</v>
      </c>
      <c r="B14" s="57" t="s">
        <v>221</v>
      </c>
      <c r="C14" s="46" t="s">
        <v>332</v>
      </c>
      <c r="D14" s="46" t="s">
        <v>333</v>
      </c>
      <c r="E14" s="46" t="s">
        <v>61</v>
      </c>
      <c r="F14" s="50">
        <v>398</v>
      </c>
      <c r="G14" s="50">
        <v>403</v>
      </c>
      <c r="H14" s="50">
        <v>415</v>
      </c>
      <c r="I14" s="50">
        <v>420</v>
      </c>
      <c r="J14" s="50">
        <v>397</v>
      </c>
      <c r="K14" s="51">
        <f t="shared" si="0"/>
        <v>2033</v>
      </c>
      <c r="L14" s="96">
        <v>607</v>
      </c>
    </row>
    <row r="15" spans="1:12" ht="15.75" customHeight="1">
      <c r="A15" s="103" t="s">
        <v>81</v>
      </c>
      <c r="B15" s="57" t="s">
        <v>221</v>
      </c>
      <c r="C15" s="46" t="s">
        <v>146</v>
      </c>
      <c r="D15" s="46" t="s">
        <v>155</v>
      </c>
      <c r="E15" s="45" t="s">
        <v>230</v>
      </c>
      <c r="F15" s="50">
        <v>374</v>
      </c>
      <c r="G15" s="50">
        <v>422</v>
      </c>
      <c r="H15" s="50">
        <v>419</v>
      </c>
      <c r="I15" s="50">
        <v>395</v>
      </c>
      <c r="J15" s="50">
        <v>420</v>
      </c>
      <c r="K15" s="51">
        <f t="shared" si="0"/>
        <v>2030</v>
      </c>
      <c r="L15" s="96">
        <v>649</v>
      </c>
    </row>
    <row r="16" spans="1:12" ht="15.75" customHeight="1">
      <c r="A16" s="103" t="s">
        <v>82</v>
      </c>
      <c r="B16" s="57" t="s">
        <v>221</v>
      </c>
      <c r="C16" s="46" t="s">
        <v>336</v>
      </c>
      <c r="D16" s="46" t="s">
        <v>217</v>
      </c>
      <c r="E16" s="46" t="s">
        <v>142</v>
      </c>
      <c r="F16" s="50">
        <v>408</v>
      </c>
      <c r="G16" s="50">
        <v>414</v>
      </c>
      <c r="H16" s="50">
        <v>407</v>
      </c>
      <c r="I16" s="50">
        <v>405</v>
      </c>
      <c r="J16" s="50">
        <v>395</v>
      </c>
      <c r="K16" s="51">
        <f t="shared" si="0"/>
        <v>2029</v>
      </c>
      <c r="L16" s="96">
        <v>623</v>
      </c>
    </row>
    <row r="17" spans="1:12" ht="15.75" customHeight="1">
      <c r="A17" s="103" t="s">
        <v>83</v>
      </c>
      <c r="B17" s="57" t="s">
        <v>221</v>
      </c>
      <c r="C17" s="46" t="s">
        <v>330</v>
      </c>
      <c r="D17" s="46" t="s">
        <v>331</v>
      </c>
      <c r="E17" s="46" t="s">
        <v>61</v>
      </c>
      <c r="F17" s="50">
        <v>422</v>
      </c>
      <c r="G17" s="50">
        <v>402</v>
      </c>
      <c r="H17" s="50">
        <v>385</v>
      </c>
      <c r="I17" s="50">
        <v>396</v>
      </c>
      <c r="J17" s="50">
        <v>424</v>
      </c>
      <c r="K17" s="51">
        <f t="shared" si="0"/>
        <v>2029</v>
      </c>
      <c r="L17" s="96">
        <v>595</v>
      </c>
    </row>
    <row r="18" spans="1:12" ht="15.75" customHeight="1">
      <c r="A18" s="103" t="s">
        <v>84</v>
      </c>
      <c r="B18" s="57" t="s">
        <v>221</v>
      </c>
      <c r="C18" s="46" t="s">
        <v>216</v>
      </c>
      <c r="D18" s="46" t="s">
        <v>220</v>
      </c>
      <c r="E18" s="45" t="s">
        <v>144</v>
      </c>
      <c r="F18" s="50">
        <v>402</v>
      </c>
      <c r="G18" s="50">
        <v>385</v>
      </c>
      <c r="H18" s="50">
        <v>396</v>
      </c>
      <c r="I18" s="50">
        <v>415</v>
      </c>
      <c r="J18" s="50">
        <v>417</v>
      </c>
      <c r="K18" s="51">
        <f t="shared" si="0"/>
        <v>2015</v>
      </c>
      <c r="L18" s="96">
        <v>605</v>
      </c>
    </row>
    <row r="19" spans="1:12" ht="15.75" customHeight="1">
      <c r="A19" s="103" t="s">
        <v>85</v>
      </c>
      <c r="B19" s="57" t="s">
        <v>221</v>
      </c>
      <c r="C19" s="45" t="s">
        <v>327</v>
      </c>
      <c r="D19" s="45" t="s">
        <v>155</v>
      </c>
      <c r="E19" s="45" t="s">
        <v>305</v>
      </c>
      <c r="F19" s="50">
        <v>425</v>
      </c>
      <c r="G19" s="50">
        <v>398</v>
      </c>
      <c r="H19" s="50">
        <v>378</v>
      </c>
      <c r="I19" s="50">
        <v>387</v>
      </c>
      <c r="J19" s="50">
        <v>416</v>
      </c>
      <c r="K19" s="51">
        <f t="shared" si="0"/>
        <v>2004</v>
      </c>
      <c r="L19" s="96">
        <v>591</v>
      </c>
    </row>
    <row r="20" spans="1:12" ht="15.75" customHeight="1">
      <c r="A20" s="103" t="s">
        <v>86</v>
      </c>
      <c r="B20" s="57" t="s">
        <v>221</v>
      </c>
      <c r="C20" s="46" t="s">
        <v>232</v>
      </c>
      <c r="D20" s="46" t="s">
        <v>233</v>
      </c>
      <c r="E20" s="95" t="s">
        <v>230</v>
      </c>
      <c r="F20" s="50">
        <v>387</v>
      </c>
      <c r="G20" s="50">
        <v>356</v>
      </c>
      <c r="H20" s="50">
        <v>452</v>
      </c>
      <c r="I20" s="50">
        <v>405</v>
      </c>
      <c r="J20" s="50">
        <v>376</v>
      </c>
      <c r="K20" s="51">
        <f t="shared" si="0"/>
        <v>1976</v>
      </c>
      <c r="L20" s="96">
        <v>584</v>
      </c>
    </row>
    <row r="21" spans="1:12" ht="15.75" customHeight="1">
      <c r="A21" s="103" t="s">
        <v>87</v>
      </c>
      <c r="B21" s="57" t="s">
        <v>221</v>
      </c>
      <c r="C21" s="46" t="s">
        <v>337</v>
      </c>
      <c r="D21" s="46" t="s">
        <v>229</v>
      </c>
      <c r="E21" s="45" t="s">
        <v>241</v>
      </c>
      <c r="F21" s="50">
        <v>400</v>
      </c>
      <c r="G21" s="50">
        <v>370</v>
      </c>
      <c r="H21" s="50">
        <v>387</v>
      </c>
      <c r="I21" s="50">
        <v>405</v>
      </c>
      <c r="J21" s="50">
        <v>394</v>
      </c>
      <c r="K21" s="51">
        <f t="shared" si="0"/>
        <v>1956</v>
      </c>
      <c r="L21" s="96">
        <v>592</v>
      </c>
    </row>
    <row r="22" spans="1:12" ht="15.75" customHeight="1">
      <c r="A22" s="103" t="s">
        <v>88</v>
      </c>
      <c r="B22" s="57" t="s">
        <v>221</v>
      </c>
      <c r="C22" s="46" t="s">
        <v>215</v>
      </c>
      <c r="D22" s="46" t="s">
        <v>219</v>
      </c>
      <c r="E22" s="45" t="s">
        <v>144</v>
      </c>
      <c r="F22" s="50">
        <v>366</v>
      </c>
      <c r="G22" s="50">
        <v>403</v>
      </c>
      <c r="H22" s="50">
        <v>375</v>
      </c>
      <c r="I22" s="50">
        <v>421</v>
      </c>
      <c r="J22" s="50">
        <v>388</v>
      </c>
      <c r="K22" s="51">
        <f t="shared" si="0"/>
        <v>1953</v>
      </c>
      <c r="L22" s="96">
        <v>554</v>
      </c>
    </row>
    <row r="23" spans="1:12" ht="15.75" customHeight="1">
      <c r="A23" s="112" t="s">
        <v>89</v>
      </c>
      <c r="B23" s="57" t="s">
        <v>221</v>
      </c>
      <c r="C23" s="46" t="s">
        <v>429</v>
      </c>
      <c r="D23" s="46" t="s">
        <v>155</v>
      </c>
      <c r="E23" s="31" t="s">
        <v>428</v>
      </c>
      <c r="F23" s="50">
        <v>362</v>
      </c>
      <c r="G23" s="50">
        <v>357</v>
      </c>
      <c r="H23" s="50">
        <v>390</v>
      </c>
      <c r="I23" s="50">
        <v>367</v>
      </c>
      <c r="J23" s="50">
        <v>423</v>
      </c>
      <c r="K23" s="51">
        <f t="shared" si="0"/>
        <v>1899</v>
      </c>
      <c r="L23" s="96">
        <v>544</v>
      </c>
    </row>
    <row r="24" spans="1:12" ht="15.75" customHeight="1">
      <c r="A24" s="112" t="s">
        <v>90</v>
      </c>
      <c r="B24" s="57" t="s">
        <v>222</v>
      </c>
      <c r="C24" s="46" t="s">
        <v>183</v>
      </c>
      <c r="D24" s="46" t="s">
        <v>184</v>
      </c>
      <c r="E24" s="45" t="s">
        <v>185</v>
      </c>
      <c r="F24" s="50">
        <v>435</v>
      </c>
      <c r="G24" s="50">
        <v>432</v>
      </c>
      <c r="H24" s="50">
        <v>447</v>
      </c>
      <c r="I24" s="50">
        <v>451</v>
      </c>
      <c r="J24" s="50"/>
      <c r="K24" s="51">
        <f t="shared" si="0"/>
        <v>1765</v>
      </c>
      <c r="L24" s="96">
        <v>587</v>
      </c>
    </row>
    <row r="25" spans="1:12" ht="15.75" customHeight="1">
      <c r="A25" s="112" t="s">
        <v>91</v>
      </c>
      <c r="B25" s="57" t="s">
        <v>222</v>
      </c>
      <c r="C25" s="46" t="s">
        <v>325</v>
      </c>
      <c r="D25" s="46" t="s">
        <v>326</v>
      </c>
      <c r="E25" s="46" t="s">
        <v>305</v>
      </c>
      <c r="F25" s="50">
        <v>423</v>
      </c>
      <c r="G25" s="50">
        <v>437</v>
      </c>
      <c r="H25" s="50">
        <v>424</v>
      </c>
      <c r="I25" s="50">
        <v>446</v>
      </c>
      <c r="J25" s="50"/>
      <c r="K25" s="51">
        <f t="shared" si="0"/>
        <v>1730</v>
      </c>
      <c r="L25" s="96">
        <v>541</v>
      </c>
    </row>
    <row r="26" spans="1:12" ht="15.75" customHeight="1">
      <c r="A26" s="112" t="s">
        <v>92</v>
      </c>
      <c r="B26" s="57" t="s">
        <v>222</v>
      </c>
      <c r="C26" s="45" t="s">
        <v>149</v>
      </c>
      <c r="D26" s="45" t="s">
        <v>65</v>
      </c>
      <c r="E26" s="46" t="s">
        <v>142</v>
      </c>
      <c r="F26" s="50">
        <v>406</v>
      </c>
      <c r="G26" s="50">
        <v>405</v>
      </c>
      <c r="H26" s="50">
        <v>419</v>
      </c>
      <c r="I26" s="50">
        <v>411</v>
      </c>
      <c r="J26" s="50"/>
      <c r="K26" s="51">
        <f t="shared" si="0"/>
        <v>1641</v>
      </c>
      <c r="L26" s="96">
        <v>479</v>
      </c>
    </row>
    <row r="27" spans="1:12" ht="15.75" customHeight="1">
      <c r="A27" s="112" t="s">
        <v>93</v>
      </c>
      <c r="B27" s="57" t="s">
        <v>222</v>
      </c>
      <c r="C27" s="45" t="s">
        <v>150</v>
      </c>
      <c r="D27" s="45" t="s">
        <v>154</v>
      </c>
      <c r="E27" s="46" t="s">
        <v>142</v>
      </c>
      <c r="F27" s="50">
        <v>367</v>
      </c>
      <c r="G27" s="50">
        <v>388</v>
      </c>
      <c r="H27" s="50">
        <v>399</v>
      </c>
      <c r="I27" s="50">
        <v>415</v>
      </c>
      <c r="J27" s="50"/>
      <c r="K27" s="51">
        <f t="shared" si="0"/>
        <v>1569</v>
      </c>
      <c r="L27" s="96">
        <v>430</v>
      </c>
    </row>
    <row r="28" spans="1:12" ht="15.75" customHeight="1">
      <c r="A28" s="112" t="s">
        <v>94</v>
      </c>
      <c r="B28" s="57" t="s">
        <v>161</v>
      </c>
      <c r="C28" s="45" t="s">
        <v>323</v>
      </c>
      <c r="D28" s="45" t="s">
        <v>64</v>
      </c>
      <c r="E28" s="45" t="s">
        <v>61</v>
      </c>
      <c r="F28" s="50">
        <v>378</v>
      </c>
      <c r="G28" s="50">
        <v>405</v>
      </c>
      <c r="H28" s="50">
        <v>386</v>
      </c>
      <c r="I28" s="50"/>
      <c r="J28" s="50"/>
      <c r="K28" s="51">
        <f t="shared" si="0"/>
        <v>1169</v>
      </c>
      <c r="L28" s="96">
        <v>328</v>
      </c>
    </row>
    <row r="29" spans="1:12" ht="15.75" customHeight="1">
      <c r="A29" s="112" t="s">
        <v>95</v>
      </c>
      <c r="B29" s="57" t="s">
        <v>221</v>
      </c>
      <c r="C29" s="46" t="s">
        <v>212</v>
      </c>
      <c r="D29" s="46" t="s">
        <v>213</v>
      </c>
      <c r="E29" s="46" t="s">
        <v>284</v>
      </c>
      <c r="F29" s="50">
        <v>425</v>
      </c>
      <c r="G29" s="50"/>
      <c r="H29" s="50"/>
      <c r="I29" s="50"/>
      <c r="J29" s="50">
        <v>428</v>
      </c>
      <c r="K29" s="51">
        <f t="shared" si="0"/>
        <v>853</v>
      </c>
      <c r="L29" s="96">
        <v>249</v>
      </c>
    </row>
    <row r="30" spans="1:12" ht="15.75" customHeight="1">
      <c r="A30" s="112" t="s">
        <v>96</v>
      </c>
      <c r="B30" s="57"/>
      <c r="C30" s="46" t="s">
        <v>322</v>
      </c>
      <c r="D30" s="46" t="s">
        <v>64</v>
      </c>
      <c r="E30" s="45" t="s">
        <v>238</v>
      </c>
      <c r="F30" s="50">
        <v>424</v>
      </c>
      <c r="G30" s="50">
        <v>416</v>
      </c>
      <c r="H30" s="50"/>
      <c r="I30" s="50"/>
      <c r="J30" s="50"/>
      <c r="K30" s="51">
        <f t="shared" si="0"/>
        <v>840</v>
      </c>
      <c r="L30" s="96">
        <v>238</v>
      </c>
    </row>
    <row r="31" spans="1:12" ht="15.75" customHeight="1">
      <c r="A31" s="112" t="s">
        <v>97</v>
      </c>
      <c r="B31" s="57"/>
      <c r="C31" s="161" t="s">
        <v>320</v>
      </c>
      <c r="D31" s="161" t="s">
        <v>321</v>
      </c>
      <c r="E31" s="153" t="s">
        <v>238</v>
      </c>
      <c r="F31" s="50">
        <v>431</v>
      </c>
      <c r="G31" s="50">
        <v>400</v>
      </c>
      <c r="H31" s="50"/>
      <c r="I31" s="50"/>
      <c r="J31" s="50"/>
      <c r="K31" s="51">
        <f t="shared" si="0"/>
        <v>831</v>
      </c>
      <c r="L31" s="96">
        <v>266</v>
      </c>
    </row>
    <row r="32" spans="1:12" ht="15.75" customHeight="1">
      <c r="A32" s="113" t="s">
        <v>98</v>
      </c>
      <c r="B32" s="57"/>
      <c r="C32" s="45" t="s">
        <v>258</v>
      </c>
      <c r="D32" s="45" t="s">
        <v>229</v>
      </c>
      <c r="E32" s="45" t="s">
        <v>241</v>
      </c>
      <c r="F32" s="50">
        <v>422</v>
      </c>
      <c r="G32" s="104">
        <v>347</v>
      </c>
      <c r="H32" s="50"/>
      <c r="I32" s="50"/>
      <c r="J32" s="50"/>
      <c r="K32" s="51">
        <f t="shared" si="0"/>
        <v>769</v>
      </c>
      <c r="L32" s="101">
        <v>216</v>
      </c>
    </row>
    <row r="33" spans="1:12" ht="15.75" customHeight="1">
      <c r="A33" s="149" t="s">
        <v>99</v>
      </c>
      <c r="B33" s="99"/>
      <c r="C33" s="95" t="s">
        <v>44</v>
      </c>
      <c r="D33" s="95" t="s">
        <v>324</v>
      </c>
      <c r="E33" s="47" t="s">
        <v>144</v>
      </c>
      <c r="F33" s="100">
        <v>442</v>
      </c>
      <c r="G33" s="100"/>
      <c r="H33" s="100"/>
      <c r="I33" s="100"/>
      <c r="J33" s="100"/>
      <c r="K33" s="51">
        <f t="shared" si="0"/>
        <v>442</v>
      </c>
      <c r="L33" s="96">
        <v>143</v>
      </c>
    </row>
    <row r="34" spans="1:12" ht="15.75" customHeight="1">
      <c r="A34" s="149" t="s">
        <v>100</v>
      </c>
      <c r="B34" s="57"/>
      <c r="C34" s="46" t="s">
        <v>45</v>
      </c>
      <c r="D34" s="46" t="s">
        <v>52</v>
      </c>
      <c r="E34" s="45" t="s">
        <v>144</v>
      </c>
      <c r="F34" s="50">
        <v>430</v>
      </c>
      <c r="G34" s="50"/>
      <c r="H34" s="50"/>
      <c r="I34" s="50"/>
      <c r="J34" s="50"/>
      <c r="K34" s="51">
        <f t="shared" si="0"/>
        <v>430</v>
      </c>
      <c r="L34" s="101">
        <v>152</v>
      </c>
    </row>
    <row r="35" spans="1:12" ht="15.75" customHeight="1">
      <c r="A35" s="149" t="s">
        <v>101</v>
      </c>
      <c r="B35" s="57"/>
      <c r="C35" s="46" t="s">
        <v>338</v>
      </c>
      <c r="D35" s="46" t="s">
        <v>228</v>
      </c>
      <c r="E35" s="45" t="s">
        <v>241</v>
      </c>
      <c r="F35" s="50">
        <v>413</v>
      </c>
      <c r="G35" s="50"/>
      <c r="H35" s="50"/>
      <c r="I35" s="50"/>
      <c r="J35" s="50"/>
      <c r="K35" s="51">
        <f t="shared" si="0"/>
        <v>413</v>
      </c>
      <c r="L35" s="96">
        <v>119</v>
      </c>
    </row>
    <row r="36" spans="1:12" ht="15.75" customHeight="1" thickBot="1">
      <c r="A36" s="150" t="s">
        <v>223</v>
      </c>
      <c r="B36" s="136"/>
      <c r="C36" s="151" t="s">
        <v>259</v>
      </c>
      <c r="D36" s="151" t="s">
        <v>214</v>
      </c>
      <c r="E36" s="152" t="s">
        <v>241</v>
      </c>
      <c r="F36" s="138">
        <v>361</v>
      </c>
      <c r="G36" s="138"/>
      <c r="H36" s="138"/>
      <c r="I36" s="138"/>
      <c r="J36" s="138"/>
      <c r="K36" s="139">
        <f t="shared" si="0"/>
        <v>361</v>
      </c>
      <c r="L36" s="140">
        <v>106</v>
      </c>
    </row>
    <row r="37" ht="15.75" customHeight="1"/>
    <row r="38" ht="15.75" customHeight="1"/>
  </sheetData>
  <sheetProtection/>
  <mergeCells count="2">
    <mergeCell ref="A1:L1"/>
    <mergeCell ref="C2:D2"/>
  </mergeCells>
  <conditionalFormatting sqref="F3:J36">
    <cfRule type="expression" priority="1" dxfId="2" stopIfTrue="1">
      <formula>IF(AND(F3&gt;=400,F3&lt;450),1)</formula>
    </cfRule>
    <cfRule type="expression" priority="2" dxfId="1" stopIfTrue="1">
      <formula>IF(AND(F3&gt;=450,F3&lt;500),1)</formula>
    </cfRule>
    <cfRule type="expression" priority="3" dxfId="0" stopIfTrue="1">
      <formula>IF(F3&gt;=500,1)</formula>
    </cfRule>
  </conditionalFormatting>
  <conditionalFormatting sqref="K32:K36">
    <cfRule type="expression" priority="4" dxfId="2" stopIfTrue="1">
      <formula>IF(AND(K32&gt;=800,K32&lt;900),1)</formula>
    </cfRule>
    <cfRule type="expression" priority="5" dxfId="1" stopIfTrue="1">
      <formula>IF(AND(K32&gt;=900,K41025),1)</formula>
    </cfRule>
    <cfRule type="expression" priority="6" dxfId="0" stopIfTrue="1">
      <formula>IF(K32&gt;=1000,1)</formula>
    </cfRule>
  </conditionalFormatting>
  <conditionalFormatting sqref="K3:K31">
    <cfRule type="expression" priority="7" dxfId="2" stopIfTrue="1">
      <formula>IF(AND(K3&gt;=2000,K3&lt;2250),1)</formula>
    </cfRule>
    <cfRule type="expression" priority="8" dxfId="1" stopIfTrue="1">
      <formula>IF(AND(K3&gt;=2250,K3&lt;2500),1)</formula>
    </cfRule>
    <cfRule type="expression" priority="9" dxfId="0" stopIfTrue="1">
      <formula>IF(K3&gt;=2500,1)</formula>
    </cfRule>
  </conditionalFormatting>
  <printOptions/>
  <pageMargins left="0.31496062992125984" right="0.31496062992125984" top="0.31496062992125984" bottom="0.31496062992125984" header="0.2362204724409449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Starý</dc:creator>
  <cp:keywords/>
  <dc:description/>
  <cp:lastModifiedBy>milan-eva</cp:lastModifiedBy>
  <cp:lastPrinted>2010-01-18T17:22:23Z</cp:lastPrinted>
  <dcterms:created xsi:type="dcterms:W3CDTF">2007-04-15T08:18:38Z</dcterms:created>
  <dcterms:modified xsi:type="dcterms:W3CDTF">2010-01-18T19:28:56Z</dcterms:modified>
  <cp:category/>
  <cp:version/>
  <cp:contentType/>
  <cp:contentStatus/>
</cp:coreProperties>
</file>